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'Sheet1'!$A$1:$N$115</definedName>
  </definedNames>
  <calcPr fullCalcOnLoad="1"/>
</workbook>
</file>

<file path=xl/sharedStrings.xml><?xml version="1.0" encoding="utf-8"?>
<sst xmlns="http://schemas.openxmlformats.org/spreadsheetml/2006/main" count="822" uniqueCount="400">
  <si>
    <t>C300</t>
  </si>
  <si>
    <t>300B</t>
  </si>
  <si>
    <t>300C</t>
  </si>
  <si>
    <t>300D</t>
  </si>
  <si>
    <t>300E</t>
  </si>
  <si>
    <t>300F</t>
  </si>
  <si>
    <t>300G</t>
  </si>
  <si>
    <t>300H</t>
  </si>
  <si>
    <t>300J</t>
  </si>
  <si>
    <t>300K</t>
  </si>
  <si>
    <t>300L</t>
  </si>
  <si>
    <t>Coupe</t>
  </si>
  <si>
    <t>Convertible</t>
  </si>
  <si>
    <t>Base Price</t>
  </si>
  <si>
    <t>Weight</t>
  </si>
  <si>
    <t>Wheelbase</t>
  </si>
  <si>
    <t>Length</t>
  </si>
  <si>
    <t>Width</t>
  </si>
  <si>
    <t>Height</t>
  </si>
  <si>
    <t>Front tread</t>
  </si>
  <si>
    <t>Rear tread</t>
  </si>
  <si>
    <t>Engine type</t>
  </si>
  <si>
    <t>Displacement</t>
  </si>
  <si>
    <t xml:space="preserve">Bore </t>
  </si>
  <si>
    <t>Stroke</t>
  </si>
  <si>
    <t>Compression ratio</t>
  </si>
  <si>
    <t>Compression ratio - optional</t>
  </si>
  <si>
    <t>Brake horsepower</t>
  </si>
  <si>
    <t>Rated horsepower</t>
  </si>
  <si>
    <t>Torque</t>
  </si>
  <si>
    <t>Main bearings</t>
  </si>
  <si>
    <t>Valve lifters</t>
  </si>
  <si>
    <t>Axle type</t>
  </si>
  <si>
    <t>Differential</t>
  </si>
  <si>
    <t>Suspension</t>
  </si>
  <si>
    <t>Front</t>
  </si>
  <si>
    <t>Rear</t>
  </si>
  <si>
    <t>Steering gear</t>
  </si>
  <si>
    <t>Brakes</t>
  </si>
  <si>
    <t>Service</t>
  </si>
  <si>
    <t>Front size</t>
  </si>
  <si>
    <t>Rear size</t>
  </si>
  <si>
    <t>Emergency brake</t>
  </si>
  <si>
    <t>Ignition system</t>
  </si>
  <si>
    <t>Battery - volts</t>
  </si>
  <si>
    <t>Electrical</t>
  </si>
  <si>
    <t>Wheels</t>
  </si>
  <si>
    <t>Rims</t>
  </si>
  <si>
    <t>Tires</t>
  </si>
  <si>
    <t>Cooling system</t>
  </si>
  <si>
    <t>Radiator</t>
  </si>
  <si>
    <t>Engine # location</t>
  </si>
  <si>
    <t>Lubrication</t>
  </si>
  <si>
    <t>Carburetor</t>
  </si>
  <si>
    <t>Type</t>
  </si>
  <si>
    <t>Make</t>
  </si>
  <si>
    <t>Transmission</t>
  </si>
  <si>
    <t>Gear ratios</t>
  </si>
  <si>
    <t>1st</t>
  </si>
  <si>
    <t>2nd</t>
  </si>
  <si>
    <t>3rd</t>
  </si>
  <si>
    <t>Capacities</t>
  </si>
  <si>
    <t>Fuel</t>
  </si>
  <si>
    <t>Oil</t>
  </si>
  <si>
    <t>Rear differential</t>
  </si>
  <si>
    <t>Classic rating</t>
  </si>
  <si>
    <t>VIN / Serial #</t>
  </si>
  <si>
    <t>Total digits</t>
  </si>
  <si>
    <t>Digit 1</t>
  </si>
  <si>
    <t>Digit 2</t>
  </si>
  <si>
    <t>Digit 4</t>
  </si>
  <si>
    <t>Digit 3</t>
  </si>
  <si>
    <t>Digits 5-</t>
  </si>
  <si>
    <t>VIN location</t>
  </si>
  <si>
    <t>Standard colors</t>
  </si>
  <si>
    <t>Series</t>
  </si>
  <si>
    <t>n/a</t>
  </si>
  <si>
    <t>8.5:1</t>
  </si>
  <si>
    <t>300 @ 5200</t>
  </si>
  <si>
    <t>345 @ 3200</t>
  </si>
  <si>
    <t>Mechanical</t>
  </si>
  <si>
    <t>Semifloating</t>
  </si>
  <si>
    <t>Hypoid</t>
  </si>
  <si>
    <t>Independent coil springs</t>
  </si>
  <si>
    <t>Worm &amp; roller</t>
  </si>
  <si>
    <t>On the transmission</t>
  </si>
  <si>
    <t>Distributor &amp; coil</t>
  </si>
  <si>
    <t>6 volt</t>
  </si>
  <si>
    <t>Centrifugal pump with thermostat</t>
  </si>
  <si>
    <t>Fin and tube</t>
  </si>
  <si>
    <t>Carter</t>
  </si>
  <si>
    <t>Downdraft 4-barrel</t>
  </si>
  <si>
    <t>20 gallons</t>
  </si>
  <si>
    <t>5 quarts</t>
  </si>
  <si>
    <t>11 pints</t>
  </si>
  <si>
    <t>25 quarts</t>
  </si>
  <si>
    <t>3.5 pints</t>
  </si>
  <si>
    <t>Milestone Car</t>
  </si>
  <si>
    <t>Plate on front door hinge post</t>
  </si>
  <si>
    <t>9.0:1</t>
  </si>
  <si>
    <t>340 @ 5200</t>
  </si>
  <si>
    <t>Top front of block behind water pump</t>
  </si>
  <si>
    <t>Pressure to all bearings excl wrist pin</t>
  </si>
  <si>
    <t>BC-72-300</t>
  </si>
  <si>
    <t>C76-300</t>
  </si>
  <si>
    <t>9.25:1</t>
  </si>
  <si>
    <t>10.0:1</t>
  </si>
  <si>
    <t>375 @ 5200</t>
  </si>
  <si>
    <t>420 @ 4000</t>
  </si>
  <si>
    <t>On the driveshaft</t>
  </si>
  <si>
    <t>12 volt</t>
  </si>
  <si>
    <t>9.00 x 14</t>
  </si>
  <si>
    <t>23 gallons</t>
  </si>
  <si>
    <t>21 pints</t>
  </si>
  <si>
    <t>24 quarts</t>
  </si>
  <si>
    <t>LC3-S</t>
  </si>
  <si>
    <t>435 @ 3600</t>
  </si>
  <si>
    <t>380 @ 5200</t>
  </si>
  <si>
    <t>Hydraulic</t>
  </si>
  <si>
    <t>MC3-H-23; -27</t>
  </si>
  <si>
    <t>PC3-H-23; -27</t>
  </si>
  <si>
    <t>SC2-M-23; -27</t>
  </si>
  <si>
    <t>RC3-P-23; -27</t>
  </si>
  <si>
    <t>TC-2-300J</t>
  </si>
  <si>
    <t>AC2-P-23; -27</t>
  </si>
  <si>
    <t>VC2-M-23; -27</t>
  </si>
  <si>
    <t>V8 Overhead Valve</t>
  </si>
  <si>
    <t>9.6:1</t>
  </si>
  <si>
    <t>10.1:1</t>
  </si>
  <si>
    <t>380 @ 5000</t>
  </si>
  <si>
    <t>375 @ 5000</t>
  </si>
  <si>
    <t>390 @ 4800</t>
  </si>
  <si>
    <t>360 @ 4800</t>
  </si>
  <si>
    <t>450 @ 3600</t>
  </si>
  <si>
    <t>485 @ 2800</t>
  </si>
  <si>
    <t>470 @ 2700</t>
  </si>
  <si>
    <t>Integral power</t>
  </si>
  <si>
    <t>Rear service brakes</t>
  </si>
  <si>
    <t>8.00 x 14</t>
  </si>
  <si>
    <t>Centrifugal pump with system thermostat</t>
  </si>
  <si>
    <t>Tube and spacer</t>
  </si>
  <si>
    <t>25 gallons</t>
  </si>
  <si>
    <t>22 pints</t>
  </si>
  <si>
    <t>18 pints</t>
  </si>
  <si>
    <t>19.5 pints</t>
  </si>
  <si>
    <t>16 quarts</t>
  </si>
  <si>
    <t>17 quarts</t>
  </si>
  <si>
    <t>4 pints</t>
  </si>
  <si>
    <t>Not rated</t>
  </si>
  <si>
    <t>Series &amp; body style</t>
  </si>
  <si>
    <t>Model year</t>
  </si>
  <si>
    <t>Assembly plant</t>
  </si>
  <si>
    <t>Production #</t>
  </si>
  <si>
    <t>Enamel</t>
  </si>
  <si>
    <t>Engine s/n start</t>
  </si>
  <si>
    <t>3NE56 - 1001</t>
  </si>
  <si>
    <t>58N3 - 1001</t>
  </si>
  <si>
    <t>1.72:1</t>
  </si>
  <si>
    <t>1.00:1</t>
  </si>
  <si>
    <t>Rev</t>
  </si>
  <si>
    <t>Optional</t>
  </si>
  <si>
    <t>3.36; 3.73; 3.91; 4.11</t>
  </si>
  <si>
    <t>45 amp generator</t>
  </si>
  <si>
    <t>8.00 x 15 Gdyr Blue Streak</t>
  </si>
  <si>
    <t>Optional colors</t>
  </si>
  <si>
    <t>Jade Green Poly 13 - 2</t>
  </si>
  <si>
    <t>Desert Sand 21 - 2</t>
  </si>
  <si>
    <t>Canyon Tan 20 - 1</t>
  </si>
  <si>
    <t>Special Order 99 - 1</t>
  </si>
  <si>
    <t>3NE55 - 1001 thru 2725</t>
  </si>
  <si>
    <t>Special Order 99 - 10</t>
  </si>
  <si>
    <t>Special Order 2 tone 199 1; 299 1; 499 2</t>
  </si>
  <si>
    <t>Geranium Red 36 2</t>
  </si>
  <si>
    <t>Mediterranean Blue Poly 06 - 1</t>
  </si>
  <si>
    <t>Other - 1</t>
  </si>
  <si>
    <t>355 @ 5200</t>
  </si>
  <si>
    <t>405 @ 3400</t>
  </si>
  <si>
    <t>3.36; 3.73; 3.91; 4.11; 4.30; 4.56; 4.89; 5.38; 5.83; 6.17</t>
  </si>
  <si>
    <t>10.0.1</t>
  </si>
  <si>
    <t>2.92; 3.18; 3.54; 3.73; 3.91; 4.11; 4.30; 4.56; 4.89; 5.38; 5.83; 6.17</t>
  </si>
  <si>
    <t>2.93; 3.15; 3.54; 3.73</t>
  </si>
  <si>
    <t>14x6.5</t>
  </si>
  <si>
    <t>9.00 x 14 Gdyr Blue Streak</t>
  </si>
  <si>
    <t>2 - AFB 3505S</t>
  </si>
  <si>
    <t>3.15; 3.58; 3.73</t>
  </si>
  <si>
    <t>Transmission - Optional</t>
  </si>
  <si>
    <t>Transmission - Late production</t>
  </si>
  <si>
    <t>3-spd manual</t>
  </si>
  <si>
    <t>none</t>
  </si>
  <si>
    <t>15 x 6</t>
  </si>
  <si>
    <t>7.60 x 15 Gdyr Blue Streak</t>
  </si>
  <si>
    <t>Tahitian Coral OOO</t>
  </si>
  <si>
    <t>Persian White WW-1</t>
  </si>
  <si>
    <t>Wedgewood CC-1</t>
  </si>
  <si>
    <t>Dune Beige XX-1</t>
  </si>
  <si>
    <t>Nassau Blue Metallic DD-1</t>
  </si>
  <si>
    <t>Monarch Blue Metallic EE-1</t>
  </si>
  <si>
    <t>Sequoia Green Metallic GG-1</t>
  </si>
  <si>
    <t>Silver Turquoise Metallic KK-1</t>
  </si>
  <si>
    <t>Pine Mist Metallic FF-1</t>
  </si>
  <si>
    <t>Royal Ruby Metallic RR-1</t>
  </si>
  <si>
    <t>Roman Red Metallic TT-1</t>
  </si>
  <si>
    <t>Sable Tan Metallic YY-1</t>
  </si>
  <si>
    <t>Embassy Gold Metallic U-1</t>
  </si>
  <si>
    <t>Silver Mist Metallic          22-1, 22-9</t>
  </si>
  <si>
    <t>Navy Blue Metallic EE-1</t>
  </si>
  <si>
    <t>Mist Blue Metallic FF-1</t>
  </si>
  <si>
    <t>Royal Turquoise Metallic LL-1</t>
  </si>
  <si>
    <t>Silver Mist Metallic NN-1</t>
  </si>
  <si>
    <t>Spanish Red Metallic TT-1</t>
  </si>
  <si>
    <t>Cordovan Metallic VV-1</t>
  </si>
  <si>
    <t>Frost Turquoise Metallic ZZ-1</t>
  </si>
  <si>
    <t>Peacock Turquoise Metallic KK-1</t>
  </si>
  <si>
    <t>Granite Grey Metallic MM-1</t>
  </si>
  <si>
    <t>Pink Silver Metallic 33-1</t>
  </si>
  <si>
    <t>Moss Gold Metallic 44-1</t>
  </si>
  <si>
    <t>Ice Blue CC-1</t>
  </si>
  <si>
    <t>French Ivory SS-1</t>
  </si>
  <si>
    <t>Carmel ZZ-1</t>
  </si>
  <si>
    <t>Alaskan White WW-1</t>
  </si>
  <si>
    <t>Mardi Gras Red PP-1</t>
  </si>
  <si>
    <t>Toreador Red Metallic PP-1</t>
  </si>
  <si>
    <t>Turquoise Gray Metallic KKK</t>
  </si>
  <si>
    <t>Cameo Tan Metallic WWW</t>
  </si>
  <si>
    <t>Copper Spice Metallic ZZZ</t>
  </si>
  <si>
    <t>Madison Gray Metallic NN-1</t>
  </si>
  <si>
    <t>Madison Gray Metallic MM-1</t>
  </si>
  <si>
    <t>Cloud White X</t>
  </si>
  <si>
    <t>Gauguin Red P</t>
  </si>
  <si>
    <t>Jet Black A</t>
  </si>
  <si>
    <t>Parade Green Metallic F</t>
  </si>
  <si>
    <t>Copper Brown Metallic N</t>
  </si>
  <si>
    <t>Aztec Turquoise Metallic  HHH</t>
  </si>
  <si>
    <t>Mesa Tan Metallic MMM</t>
  </si>
  <si>
    <t>C68-300</t>
  </si>
  <si>
    <t>Ground clearance</t>
  </si>
  <si>
    <t>3NE57 - 1001 thru 3338</t>
  </si>
  <si>
    <t>390 @ 5200</t>
  </si>
  <si>
    <t>400 @ 5200</t>
  </si>
  <si>
    <t>405 @</t>
  </si>
  <si>
    <t>11.0:1</t>
  </si>
  <si>
    <t>9.7:1</t>
  </si>
  <si>
    <t>375 @ 4600</t>
  </si>
  <si>
    <t>FC-M23</t>
  </si>
  <si>
    <t>24 gallons</t>
  </si>
  <si>
    <t>14 x 6</t>
  </si>
  <si>
    <t>Left side of instrument panel</t>
  </si>
  <si>
    <t>6 quarts</t>
  </si>
  <si>
    <t>15.5 qts/ 17 w/a/c</t>
  </si>
  <si>
    <t>19 pints</t>
  </si>
  <si>
    <t>A-727 Torqueflite automatic - Alum</t>
  </si>
  <si>
    <t xml:space="preserve">470 @ 2800 </t>
  </si>
  <si>
    <t>480 @ 2800</t>
  </si>
  <si>
    <t>4.4 pints</t>
  </si>
  <si>
    <t>Sierra Sand RR-1</t>
  </si>
  <si>
    <t>Sand Dune Beige XX-1</t>
  </si>
  <si>
    <t>Black Plum 55-1</t>
  </si>
  <si>
    <t>Mauve 66-1</t>
  </si>
  <si>
    <t>Additional 1965:</t>
  </si>
  <si>
    <t>A-466 Torqueflite automatic - Cast</t>
  </si>
  <si>
    <t xml:space="preserve">A-745 3-spd manual </t>
  </si>
  <si>
    <t>4-wheel hydraulic drum - power</t>
  </si>
  <si>
    <t>4-wheel hydraulic front disc - power</t>
  </si>
  <si>
    <t>Powerflite automatic - Cast</t>
  </si>
  <si>
    <t>Paint type</t>
  </si>
  <si>
    <t>A-833                               4-spd manual</t>
  </si>
  <si>
    <t>Longitudinal 7 leaf springs</t>
  </si>
  <si>
    <t>8.00 x 14 Gdyr Blue Streak</t>
  </si>
  <si>
    <t>V8 Overhead   Valve</t>
  </si>
  <si>
    <t>90 degree valve in head - Hemi</t>
  </si>
  <si>
    <t>Differential ratio - standard</t>
  </si>
  <si>
    <t>Optional ratios</t>
  </si>
  <si>
    <t># Forward gears</t>
  </si>
  <si>
    <t>Chrysler 300 Letter Car History</t>
  </si>
  <si>
    <t>30 amp generator</t>
  </si>
  <si>
    <t>2 - AFB 2903S</t>
  </si>
  <si>
    <t>2 AFB 2903S</t>
  </si>
  <si>
    <t>P41 + Date</t>
  </si>
  <si>
    <t>RP41 + Date</t>
  </si>
  <si>
    <t>59MR413 + Date</t>
  </si>
  <si>
    <t>17 quarts w/heater</t>
  </si>
  <si>
    <t xml:space="preserve">Block top- F440+ mo,da+HP or HP2; Pass side- s/n &amp;/or VIN </t>
  </si>
  <si>
    <t>estim per K Pippart::</t>
  </si>
  <si>
    <t>11.75" rotors</t>
  </si>
  <si>
    <t>11 x3"</t>
  </si>
  <si>
    <t>H70 x 15 Gdyr Polyglas</t>
  </si>
  <si>
    <t>2.45:1</t>
  </si>
  <si>
    <t>1.45:1</t>
  </si>
  <si>
    <t>A-413HP</t>
  </si>
  <si>
    <t>14 x 6K</t>
  </si>
  <si>
    <t>11x3x0.19"</t>
  </si>
  <si>
    <t>12.57x2x0.20"</t>
  </si>
  <si>
    <t>LC4-XXXX</t>
  </si>
  <si>
    <t>3N57-XXXX</t>
  </si>
  <si>
    <t>3N56-XXXX</t>
  </si>
  <si>
    <t>3N55-XXXX</t>
  </si>
  <si>
    <t>M591-XXXXXX Detroit;   M514-XXXXXX LA</t>
  </si>
  <si>
    <t>8403XXXXXX</t>
  </si>
  <si>
    <t>8413XXXXXX</t>
  </si>
  <si>
    <t>8423XXXXXX</t>
  </si>
  <si>
    <t>8433XXXXXX</t>
  </si>
  <si>
    <t>8443XXXXXX</t>
  </si>
  <si>
    <t>Production</t>
  </si>
  <si>
    <t>2.39:1</t>
  </si>
  <si>
    <t>2.20:1</t>
  </si>
  <si>
    <t>Make (Chrysler)</t>
  </si>
  <si>
    <t>Price class (Medium)</t>
  </si>
  <si>
    <t>Body type (23 2 dr hdtp)</t>
  </si>
  <si>
    <t>Engine (U 375hp 440)</t>
  </si>
  <si>
    <t>0 (1970 model year);       C (Jefferson Assy); Production #</t>
  </si>
  <si>
    <t>S41 + Date + HP</t>
  </si>
  <si>
    <t>12x2.5x0.2"</t>
  </si>
  <si>
    <t>Fan</t>
  </si>
  <si>
    <t>Number</t>
  </si>
  <si>
    <t>2276852 all</t>
  </si>
  <si>
    <t>2445643 all</t>
  </si>
  <si>
    <t>2524989 all</t>
  </si>
  <si>
    <t>1686597 T-flite; 1686501 Manual</t>
  </si>
  <si>
    <t>Direct 4 blade 18"</t>
  </si>
  <si>
    <t>Direct 4 blade 18";              6 blade 18" w/ a/c</t>
  </si>
  <si>
    <t>Block pan rail at left rear corner below starter opening</t>
  </si>
  <si>
    <t xml:space="preserve">37 amp alt w/H11 htr; 46 amp w/H51 a/c; 60 amp w/H53 a/c&amp;ATC.            </t>
  </si>
  <si>
    <t>300 Hurst</t>
  </si>
  <si>
    <t>Model</t>
  </si>
  <si>
    <t>C4531XXXXX Jeff; C4561XXXXX Newark, DE</t>
  </si>
  <si>
    <t>C300J + mo/da/yr</t>
  </si>
  <si>
    <t>C300K + mo/da/yr</t>
  </si>
  <si>
    <t>Bendix F.I.390 @ 5200</t>
  </si>
  <si>
    <t>495 @ 2800     
 Opt 465 @ 3600</t>
  </si>
  <si>
    <t>470 @ 2700      
Opt 485 @ 3600</t>
  </si>
  <si>
    <t>Hydraulic; 
Opt Mechanical</t>
  </si>
  <si>
    <t>Pressure to all  bearings excl wrist pin</t>
  </si>
  <si>
    <t>WCFB 2318S f
 2317S r</t>
  </si>
  <si>
    <t>WCFB 2314SA f; 
2444S or 2445S r</t>
  </si>
  <si>
    <t>WCFB 2534S f; 
2535S r</t>
  </si>
  <si>
    <t>WCFB 2741S f; 
2742S r</t>
  </si>
  <si>
    <t>AFB 2798S f; 
2799S r</t>
  </si>
  <si>
    <t xml:space="preserve">AFB 3258S f;   
3259S r
</t>
  </si>
  <si>
    <t>1-AFB 3614S; 
Opt 2 AFB 3505S</t>
  </si>
  <si>
    <t>1 - AFB 3860S T/F; 
3859S manual</t>
  </si>
  <si>
    <t>4738S w/o a/c; 
4740S w/a/c&amp;CA;
 4741S w/a/c w/o CA</t>
  </si>
  <si>
    <t>Independent torsion  bar</t>
  </si>
  <si>
    <t>Recirc ball p/s gear ratio 15.7:1; 
overall ratio 19.0:1</t>
  </si>
  <si>
    <t>30 amp generator; 
35 amp with a/c</t>
  </si>
  <si>
    <t>35 amp generator; 
40 amp with a/c</t>
  </si>
  <si>
    <t>15 x 6.0JJ 16-slot chrome; 
spare 15x6.0" stamped</t>
  </si>
  <si>
    <t>8.55 x 14;           
opt 8:85 x 14</t>
  </si>
  <si>
    <t>Cellular tubular or fin and tube</t>
  </si>
  <si>
    <t>2998969 w/H11; 2998968 H51, H53 w/A35 tow;  
2998970 w/H51, H53</t>
  </si>
  <si>
    <t>6 blade 18";             
 6 blade 18" w/ a/c.
 All nonthermal</t>
  </si>
  <si>
    <t>7 blade 18";
7 blade 18.5" w/ a/c.
 All nonthermal</t>
  </si>
  <si>
    <t>4 blade 18";             
  4 blade 18" w/a/c.
 All nonthermal</t>
  </si>
  <si>
    <t>7 blade 18", 
       7 blade 18" w/ a/c. 
Midyear to thermal</t>
  </si>
  <si>
    <t>Direct 7 blade 18"; Thermal 7 blade 
18" w/ a/c</t>
  </si>
  <si>
    <t>Direct 7 blade 18";  Thermal 7 blade 
18.5" w/ a/c</t>
  </si>
  <si>
    <t xml:space="preserve">7 blade 18";
Thermal 7 blade
18" w/ a/c </t>
  </si>
  <si>
    <t>A-833
 4-spd manual</t>
  </si>
  <si>
    <t>4-spd Pont-a-Moussin</t>
  </si>
  <si>
    <t>CM23UOCXXXXXX.  J99 ship order #s in 400s thru 900s</t>
  </si>
  <si>
    <t>Ermine White XXX</t>
  </si>
  <si>
    <t>Matador Red PPP</t>
  </si>
  <si>
    <t>Raven Black AAA</t>
  </si>
  <si>
    <t>Formal Black AAA</t>
  </si>
  <si>
    <t>Radiant Red RRR</t>
  </si>
  <si>
    <t>Ivory White XXX</t>
  </si>
  <si>
    <t>Oyster White WW-1</t>
  </si>
  <si>
    <t>Spinnaker white W-1</t>
  </si>
  <si>
    <t>Alabaster MM-1</t>
  </si>
  <si>
    <t>Formal Black BB-1</t>
  </si>
  <si>
    <t>Claret Metallic TT-1</t>
  </si>
  <si>
    <t>Patrician Gold 77-1</t>
  </si>
  <si>
    <t>Daffodil Yellow 88-1</t>
  </si>
  <si>
    <t>Sage Green Metallic 
22-1</t>
  </si>
  <si>
    <t>Sable Tan Metallic 
YY-1</t>
  </si>
  <si>
    <t>Rosewood Metallic 
OO-1</t>
  </si>
  <si>
    <t>Regal Gold Metallic
AA-1</t>
  </si>
  <si>
    <t>Festival Red PP-1</t>
  </si>
  <si>
    <t>Terra Cotta Metallic 
ZZ-1</t>
  </si>
  <si>
    <t>Cinnamon Metallic
RR-1</t>
  </si>
  <si>
    <t>Independent torsion    bar</t>
  </si>
  <si>
    <t>15x5.5;              
Motor Wheel opt</t>
  </si>
  <si>
    <t>Regimental Red 
37 - 158</t>
  </si>
  <si>
    <t>Cloud White 41 - 661</t>
  </si>
  <si>
    <t>Raven Black 01 - 263</t>
  </si>
  <si>
    <t>Tango Red 25 - 247</t>
  </si>
  <si>
    <t>Platinum 30 - 1177</t>
  </si>
  <si>
    <t>Black 01 - 289</t>
  </si>
  <si>
    <t>Hunter Green Poly 
18 - 1</t>
  </si>
  <si>
    <t>Nuggett Gold Poly 
42 - 1</t>
  </si>
  <si>
    <t>Embassy Gray Poly 
17 - 1</t>
  </si>
  <si>
    <t>3.23 T/F           
3.91 manual</t>
  </si>
  <si>
    <t>rear drum 11x2.5"</t>
  </si>
  <si>
    <t>15x5.5; Motor Wheel opt; racing opt 15x9.5</t>
  </si>
  <si>
    <t>1541641;    
1599992 w/ a/c</t>
  </si>
  <si>
    <t>1754873;    
1754875 w/ a/c</t>
  </si>
  <si>
    <t>1832562;    
1832820 w/ a/c</t>
  </si>
  <si>
    <t>1903356;   
1903358 w/ a/c</t>
  </si>
  <si>
    <t>1904809;   
1904811 w/ a/c</t>
  </si>
  <si>
    <t>2099905;   
 2099907 w/ a/c</t>
  </si>
  <si>
    <t>3-spd manual (production 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</si>
</sst>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_(* #,##0.0_);_(* \(#,##0.0\);_(* &quot;-&quot;??_);_(@_)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42" applyNumberFormat="1" applyFont="1" applyAlignment="1">
      <alignment horizontal="right"/>
    </xf>
    <xf numFmtId="164" fontId="0" fillId="0" borderId="0" xfId="44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right"/>
    </xf>
    <xf numFmtId="165" fontId="0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42" applyNumberFormat="1" applyFont="1" applyAlignment="1">
      <alignment horizontal="center"/>
    </xf>
    <xf numFmtId="165" fontId="5" fillId="0" borderId="0" xfId="42" applyNumberFormat="1" applyFont="1" applyAlignment="1">
      <alignment horizontal="center"/>
    </xf>
    <xf numFmtId="164" fontId="0" fillId="0" borderId="0" xfId="44" applyNumberFormat="1" applyFont="1" applyAlignment="1">
      <alignment horizontal="center"/>
    </xf>
    <xf numFmtId="167" fontId="0" fillId="0" borderId="0" xfId="42" applyNumberFormat="1" applyFont="1" applyAlignment="1">
      <alignment horizontal="right"/>
    </xf>
    <xf numFmtId="165" fontId="6" fillId="0" borderId="0" xfId="42" applyNumberFormat="1" applyFont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167" fontId="0" fillId="0" borderId="0" xfId="42" applyNumberFormat="1" applyFont="1" applyAlignment="1" quotePrefix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52" applyFont="1" applyAlignment="1" applyProtection="1" quotePrefix="1">
      <alignment horizontal="right" vertical="center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45@3200" TargetMode="External" /><Relationship Id="rId2" Type="http://schemas.openxmlformats.org/officeDocument/2006/relationships/hyperlink" Target="mailto:375@5200" TargetMode="External" /><Relationship Id="rId3" Type="http://schemas.openxmlformats.org/officeDocument/2006/relationships/hyperlink" Target="mailto:355@520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8"/>
  <sheetViews>
    <sheetView tabSelected="1" zoomScalePageLayoutView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9" sqref="G29"/>
    </sheetView>
  </sheetViews>
  <sheetFormatPr defaultColWidth="8.8515625" defaultRowHeight="12.75"/>
  <cols>
    <col min="1" max="1" width="5.140625" style="0" customWidth="1"/>
    <col min="2" max="2" width="19.140625" style="0" customWidth="1"/>
    <col min="3" max="12" width="19.421875" style="0" customWidth="1"/>
    <col min="13" max="14" width="20.140625" style="0" customWidth="1"/>
    <col min="15" max="15" width="13.421875" style="0" customWidth="1"/>
  </cols>
  <sheetData>
    <row r="1" spans="1:14" ht="30">
      <c r="A1" s="38" t="s">
        <v>273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3:14" ht="18">
      <c r="C3" s="37">
        <v>1955</v>
      </c>
      <c r="D3" s="37">
        <f>1+C3</f>
        <v>1956</v>
      </c>
      <c r="E3" s="37">
        <f aca="true" t="shared" si="0" ref="E3:M3">1+D3</f>
        <v>1957</v>
      </c>
      <c r="F3" s="37">
        <f t="shared" si="0"/>
        <v>1958</v>
      </c>
      <c r="G3" s="37">
        <f t="shared" si="0"/>
        <v>1959</v>
      </c>
      <c r="H3" s="37">
        <f t="shared" si="0"/>
        <v>1960</v>
      </c>
      <c r="I3" s="37">
        <f t="shared" si="0"/>
        <v>1961</v>
      </c>
      <c r="J3" s="37">
        <f t="shared" si="0"/>
        <v>1962</v>
      </c>
      <c r="K3" s="37">
        <f t="shared" si="0"/>
        <v>1963</v>
      </c>
      <c r="L3" s="37">
        <f t="shared" si="0"/>
        <v>1964</v>
      </c>
      <c r="M3" s="37">
        <f t="shared" si="0"/>
        <v>1965</v>
      </c>
      <c r="N3" s="37">
        <v>1970</v>
      </c>
    </row>
    <row r="4" spans="3:14" ht="18">
      <c r="C4" s="37" t="s">
        <v>0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37" t="s">
        <v>9</v>
      </c>
      <c r="M4" s="37" t="s">
        <v>10</v>
      </c>
      <c r="N4" s="37" t="s">
        <v>322</v>
      </c>
    </row>
    <row r="5" ht="15" customHeight="1"/>
    <row r="6" spans="1:15" ht="12.75">
      <c r="A6" s="15" t="s">
        <v>75</v>
      </c>
      <c r="C6" s="20" t="s">
        <v>234</v>
      </c>
      <c r="D6" s="20" t="s">
        <v>103</v>
      </c>
      <c r="E6" s="20" t="s">
        <v>104</v>
      </c>
      <c r="F6" s="20" t="s">
        <v>115</v>
      </c>
      <c r="G6" s="21" t="s">
        <v>119</v>
      </c>
      <c r="H6" s="20" t="s">
        <v>120</v>
      </c>
      <c r="I6" s="21" t="s">
        <v>122</v>
      </c>
      <c r="J6" s="20" t="s">
        <v>121</v>
      </c>
      <c r="K6" s="20" t="s">
        <v>123</v>
      </c>
      <c r="L6" s="20" t="s">
        <v>125</v>
      </c>
      <c r="M6" s="20" t="s">
        <v>124</v>
      </c>
      <c r="N6" s="20" t="s">
        <v>243</v>
      </c>
      <c r="O6" s="1"/>
    </row>
    <row r="7" spans="1:14" ht="12.75">
      <c r="A7" s="15" t="s">
        <v>302</v>
      </c>
      <c r="C7" s="20"/>
      <c r="D7" s="20"/>
      <c r="E7" s="22"/>
      <c r="F7" s="22"/>
      <c r="G7" s="23"/>
      <c r="H7" s="20"/>
      <c r="I7" s="23"/>
      <c r="J7" s="22"/>
      <c r="K7" s="22"/>
      <c r="L7" s="22"/>
      <c r="M7" s="22"/>
      <c r="N7" s="26" t="s">
        <v>282</v>
      </c>
    </row>
    <row r="8" spans="1:19" ht="12.75">
      <c r="A8" s="15"/>
      <c r="B8" t="s">
        <v>11</v>
      </c>
      <c r="C8" s="22">
        <v>1725</v>
      </c>
      <c r="D8" s="22">
        <f>921*0+1102</f>
        <v>1102</v>
      </c>
      <c r="E8" s="22">
        <v>1767</v>
      </c>
      <c r="F8" s="22">
        <v>618</v>
      </c>
      <c r="G8" s="22">
        <v>550</v>
      </c>
      <c r="H8" s="22">
        <v>964</v>
      </c>
      <c r="I8" s="22">
        <v>1280</v>
      </c>
      <c r="J8" s="22">
        <v>435</v>
      </c>
      <c r="K8" s="2">
        <v>400</v>
      </c>
      <c r="L8" s="2">
        <v>3022</v>
      </c>
      <c r="M8" s="2">
        <v>2405</v>
      </c>
      <c r="N8" s="5">
        <v>511</v>
      </c>
      <c r="P8" s="1"/>
      <c r="Q8" s="1"/>
      <c r="R8" s="1"/>
      <c r="S8" s="1"/>
    </row>
    <row r="9" spans="1:19" ht="12.75">
      <c r="A9" s="15"/>
      <c r="B9" t="s">
        <v>12</v>
      </c>
      <c r="C9" s="3" t="s">
        <v>76</v>
      </c>
      <c r="D9" s="2" t="s">
        <v>76</v>
      </c>
      <c r="E9" s="22">
        <v>484</v>
      </c>
      <c r="F9" s="22">
        <v>191</v>
      </c>
      <c r="G9" s="22">
        <v>140</v>
      </c>
      <c r="H9" s="22">
        <v>248</v>
      </c>
      <c r="I9" s="22">
        <v>337</v>
      </c>
      <c r="J9" s="22">
        <v>123</v>
      </c>
      <c r="K9" s="2" t="s">
        <v>76</v>
      </c>
      <c r="L9" s="2">
        <v>625</v>
      </c>
      <c r="M9" s="2">
        <v>440</v>
      </c>
      <c r="N9" s="1">
        <v>1</v>
      </c>
      <c r="P9" s="1"/>
      <c r="Q9" s="1"/>
      <c r="R9" s="1"/>
      <c r="S9" s="1"/>
    </row>
    <row r="10" spans="1:19" ht="12.75">
      <c r="A10" s="15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P10" s="1"/>
      <c r="Q10" s="1"/>
      <c r="R10" s="1"/>
      <c r="S10" s="1"/>
    </row>
    <row r="11" spans="1:19" ht="12.75">
      <c r="A11" s="15"/>
      <c r="B11" t="s">
        <v>11</v>
      </c>
      <c r="C11" s="24">
        <v>4109</v>
      </c>
      <c r="D11" s="24">
        <v>4242</v>
      </c>
      <c r="E11" s="24">
        <v>4513</v>
      </c>
      <c r="F11" s="24">
        <v>4740</v>
      </c>
      <c r="G11" s="24">
        <v>4852</v>
      </c>
      <c r="H11" s="24">
        <v>4952</v>
      </c>
      <c r="I11" s="24">
        <v>4952</v>
      </c>
      <c r="J11" s="24">
        <v>5090</v>
      </c>
      <c r="K11" s="24">
        <v>5184</v>
      </c>
      <c r="L11" s="24">
        <v>4509</v>
      </c>
      <c r="M11" s="24">
        <v>4153</v>
      </c>
      <c r="N11" s="24">
        <v>5842</v>
      </c>
      <c r="P11" s="1"/>
      <c r="Q11" s="1"/>
      <c r="R11" s="1"/>
      <c r="S11" s="1"/>
    </row>
    <row r="12" spans="1:19" ht="12.75">
      <c r="A12" s="15"/>
      <c r="B12" t="s">
        <v>12</v>
      </c>
      <c r="C12" s="3" t="s">
        <v>76</v>
      </c>
      <c r="D12" s="3" t="s">
        <v>76</v>
      </c>
      <c r="E12" s="24">
        <v>4913</v>
      </c>
      <c r="F12" s="24">
        <v>5140</v>
      </c>
      <c r="G12" s="24">
        <v>5252</v>
      </c>
      <c r="H12" s="24">
        <v>5352</v>
      </c>
      <c r="I12" s="24">
        <v>5352</v>
      </c>
      <c r="J12" s="24">
        <v>5461</v>
      </c>
      <c r="K12" s="3" t="s">
        <v>76</v>
      </c>
      <c r="L12" s="24">
        <v>5860</v>
      </c>
      <c r="M12" s="24">
        <v>4618</v>
      </c>
      <c r="N12" s="24"/>
      <c r="P12" s="1"/>
      <c r="Q12" s="1"/>
      <c r="R12" s="1"/>
      <c r="S12" s="1"/>
    </row>
    <row r="13" spans="1:19" ht="12.75">
      <c r="A13" s="15" t="s">
        <v>14</v>
      </c>
      <c r="B13" s="1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1"/>
      <c r="Q13" s="1"/>
      <c r="R13" s="1"/>
      <c r="S13" s="1"/>
    </row>
    <row r="14" spans="1:19" ht="12.75">
      <c r="A14" s="15"/>
      <c r="B14" s="17" t="s">
        <v>11</v>
      </c>
      <c r="C14" s="7">
        <v>4005</v>
      </c>
      <c r="D14" s="7">
        <v>4145</v>
      </c>
      <c r="E14" s="2">
        <v>4235</v>
      </c>
      <c r="F14" s="2">
        <v>4305</v>
      </c>
      <c r="G14" s="2">
        <v>4290</v>
      </c>
      <c r="H14" s="2">
        <v>4270</v>
      </c>
      <c r="I14" s="2">
        <v>4260</v>
      </c>
      <c r="J14" s="2">
        <v>4010</v>
      </c>
      <c r="K14" s="2">
        <v>4000</v>
      </c>
      <c r="L14" s="2">
        <v>3990</v>
      </c>
      <c r="M14" s="7">
        <v>4155</v>
      </c>
      <c r="N14" s="2">
        <v>4440</v>
      </c>
      <c r="O14" s="1"/>
      <c r="P14" s="1"/>
      <c r="Q14" s="1"/>
      <c r="R14" s="1"/>
      <c r="S14" s="1"/>
    </row>
    <row r="15" spans="1:19" ht="12.75">
      <c r="A15" s="15"/>
      <c r="B15" s="17" t="s">
        <v>12</v>
      </c>
      <c r="C15" s="2" t="s">
        <v>76</v>
      </c>
      <c r="D15" s="2" t="s">
        <v>76</v>
      </c>
      <c r="E15" s="2">
        <v>4390</v>
      </c>
      <c r="F15" s="2">
        <v>4475</v>
      </c>
      <c r="G15" s="2">
        <v>4350</v>
      </c>
      <c r="H15" s="7">
        <v>4310</v>
      </c>
      <c r="I15" s="2">
        <v>4315</v>
      </c>
      <c r="J15" s="2">
        <v>4080</v>
      </c>
      <c r="K15" s="2" t="s">
        <v>76</v>
      </c>
      <c r="L15" s="2">
        <v>4265</v>
      </c>
      <c r="M15" s="7">
        <v>4225</v>
      </c>
      <c r="N15" s="2">
        <v>4540</v>
      </c>
      <c r="O15" s="1"/>
      <c r="P15" s="1"/>
      <c r="Q15" s="1"/>
      <c r="R15" s="1"/>
      <c r="S15" s="1"/>
    </row>
    <row r="16" spans="1:19" ht="12.75">
      <c r="A16" s="15" t="s">
        <v>15</v>
      </c>
      <c r="B16" s="17"/>
      <c r="C16" s="25">
        <v>126</v>
      </c>
      <c r="D16" s="25">
        <v>126</v>
      </c>
      <c r="E16" s="25">
        <v>126</v>
      </c>
      <c r="F16" s="25">
        <v>126</v>
      </c>
      <c r="G16" s="25">
        <v>126</v>
      </c>
      <c r="H16" s="25">
        <v>126</v>
      </c>
      <c r="I16" s="25">
        <v>126</v>
      </c>
      <c r="J16" s="25">
        <v>122</v>
      </c>
      <c r="K16" s="25">
        <v>122</v>
      </c>
      <c r="L16" s="25">
        <v>122</v>
      </c>
      <c r="M16" s="25">
        <v>124</v>
      </c>
      <c r="N16" s="25">
        <v>124</v>
      </c>
      <c r="O16" s="1"/>
      <c r="P16" s="1"/>
      <c r="Q16" s="1"/>
      <c r="R16" s="1"/>
      <c r="S16" s="1"/>
    </row>
    <row r="17" spans="1:19" ht="12.75">
      <c r="A17" s="15" t="s">
        <v>16</v>
      </c>
      <c r="B17" s="17"/>
      <c r="C17" s="25">
        <v>218.6</v>
      </c>
      <c r="D17" s="25">
        <v>222.7</v>
      </c>
      <c r="E17" s="25">
        <v>219.9</v>
      </c>
      <c r="F17" s="25">
        <v>220.2</v>
      </c>
      <c r="G17" s="25">
        <v>220.9</v>
      </c>
      <c r="H17" s="25">
        <v>219.4</v>
      </c>
      <c r="I17" s="25">
        <v>219.8</v>
      </c>
      <c r="J17" s="25">
        <v>214.9</v>
      </c>
      <c r="K17" s="25">
        <v>215.5</v>
      </c>
      <c r="L17" s="25">
        <v>215.3</v>
      </c>
      <c r="M17" s="25">
        <v>218.2</v>
      </c>
      <c r="N17" s="25">
        <v>224.7</v>
      </c>
      <c r="O17" s="1"/>
      <c r="P17" s="1"/>
      <c r="Q17" s="1"/>
      <c r="R17" s="1"/>
      <c r="S17" s="1"/>
    </row>
    <row r="18" spans="1:19" ht="12.75">
      <c r="A18" s="15" t="s">
        <v>17</v>
      </c>
      <c r="B18" s="17"/>
      <c r="C18" s="25">
        <v>79.1</v>
      </c>
      <c r="D18" s="25">
        <v>78.8</v>
      </c>
      <c r="E18" s="25">
        <v>78.8</v>
      </c>
      <c r="F18" s="25">
        <v>79.6</v>
      </c>
      <c r="G18" s="25">
        <v>79.5</v>
      </c>
      <c r="H18" s="25">
        <v>79.4</v>
      </c>
      <c r="I18" s="25">
        <v>79.4</v>
      </c>
      <c r="J18" s="25">
        <v>79.4</v>
      </c>
      <c r="K18" s="25">
        <v>79</v>
      </c>
      <c r="L18" s="25">
        <v>77.5</v>
      </c>
      <c r="M18" s="25">
        <v>79.5</v>
      </c>
      <c r="N18" s="25">
        <v>79.1</v>
      </c>
      <c r="O18" s="1"/>
      <c r="P18" s="1"/>
      <c r="Q18" s="1"/>
      <c r="R18" s="1"/>
      <c r="S18" s="1"/>
    </row>
    <row r="19" spans="1:19" ht="12.75">
      <c r="A19" s="15" t="s">
        <v>18</v>
      </c>
      <c r="B19" s="17"/>
      <c r="C19" s="25">
        <v>60.1</v>
      </c>
      <c r="D19" s="25">
        <v>60.6</v>
      </c>
      <c r="E19" s="25">
        <v>56.3</v>
      </c>
      <c r="F19" s="25">
        <v>56.3</v>
      </c>
      <c r="G19" s="25">
        <v>55.2</v>
      </c>
      <c r="H19" s="25">
        <v>56.3</v>
      </c>
      <c r="I19" s="25">
        <v>57.1</v>
      </c>
      <c r="J19" s="25">
        <v>57.2</v>
      </c>
      <c r="K19" s="25">
        <v>55.6</v>
      </c>
      <c r="L19" s="25">
        <v>55.2</v>
      </c>
      <c r="M19" s="25">
        <v>55.3</v>
      </c>
      <c r="N19" s="25">
        <v>54.7</v>
      </c>
      <c r="O19" s="25"/>
      <c r="P19" s="1"/>
      <c r="Q19" s="1"/>
      <c r="R19" s="1"/>
      <c r="S19" s="1"/>
    </row>
    <row r="20" spans="1:19" ht="12.75">
      <c r="A20" s="15" t="s">
        <v>19</v>
      </c>
      <c r="B20" s="17"/>
      <c r="C20" s="25">
        <v>60.2</v>
      </c>
      <c r="D20" s="25">
        <v>60.4</v>
      </c>
      <c r="E20" s="25">
        <v>61.2</v>
      </c>
      <c r="F20" s="25">
        <v>61.2</v>
      </c>
      <c r="G20" s="25">
        <v>61.2</v>
      </c>
      <c r="H20" s="25">
        <v>61.2</v>
      </c>
      <c r="I20" s="25">
        <v>61.2</v>
      </c>
      <c r="J20" s="25">
        <v>61.1</v>
      </c>
      <c r="K20" s="25">
        <v>61</v>
      </c>
      <c r="L20" s="25">
        <v>61</v>
      </c>
      <c r="M20" s="25">
        <v>62</v>
      </c>
      <c r="N20" s="25">
        <v>62.1</v>
      </c>
      <c r="O20" s="1"/>
      <c r="P20" s="1"/>
      <c r="Q20" s="1"/>
      <c r="R20" s="1"/>
      <c r="S20" s="1"/>
    </row>
    <row r="21" spans="1:19" ht="12.75">
      <c r="A21" s="15" t="s">
        <v>20</v>
      </c>
      <c r="B21" s="17"/>
      <c r="C21" s="25">
        <v>59.6</v>
      </c>
      <c r="D21" s="25">
        <v>59.625</v>
      </c>
      <c r="E21" s="25">
        <v>60</v>
      </c>
      <c r="F21" s="25">
        <v>60</v>
      </c>
      <c r="G21" s="25">
        <v>60</v>
      </c>
      <c r="H21" s="25">
        <v>60</v>
      </c>
      <c r="I21" s="25">
        <v>60</v>
      </c>
      <c r="J21" s="25">
        <v>60</v>
      </c>
      <c r="K21" s="25">
        <v>59.7</v>
      </c>
      <c r="L21" s="25">
        <v>59.7</v>
      </c>
      <c r="M21" s="25">
        <v>60.7</v>
      </c>
      <c r="N21" s="25">
        <v>62</v>
      </c>
      <c r="O21" s="1"/>
      <c r="P21" s="1"/>
      <c r="Q21" s="1"/>
      <c r="R21" s="1"/>
      <c r="S21" s="1"/>
    </row>
    <row r="22" spans="1:19" ht="12.75">
      <c r="A22" s="15" t="s">
        <v>235</v>
      </c>
      <c r="B22" s="17"/>
      <c r="C22" s="25">
        <v>5.8</v>
      </c>
      <c r="D22" s="25">
        <v>5.8</v>
      </c>
      <c r="E22" s="25">
        <v>5.1</v>
      </c>
      <c r="F22" s="25">
        <v>5.1</v>
      </c>
      <c r="G22" s="29">
        <v>6</v>
      </c>
      <c r="H22" s="25">
        <v>5.8</v>
      </c>
      <c r="I22" s="25">
        <v>6.3</v>
      </c>
      <c r="J22" s="25">
        <v>5.2</v>
      </c>
      <c r="K22" s="25"/>
      <c r="L22" s="25"/>
      <c r="M22" s="25"/>
      <c r="N22" s="25"/>
      <c r="O22" s="1"/>
      <c r="P22" s="1"/>
      <c r="Q22" s="1"/>
      <c r="R22" s="1"/>
      <c r="S22" s="1"/>
    </row>
    <row r="23" spans="1:19" ht="7.5" customHeight="1">
      <c r="A23" s="15"/>
      <c r="B23" s="17"/>
      <c r="C23" s="25"/>
      <c r="D23" s="25"/>
      <c r="E23" s="25"/>
      <c r="F23" s="25"/>
      <c r="G23" s="29"/>
      <c r="H23" s="25"/>
      <c r="I23" s="25"/>
      <c r="J23" s="25"/>
      <c r="K23" s="25"/>
      <c r="L23" s="25"/>
      <c r="M23" s="25"/>
      <c r="N23" s="25"/>
      <c r="O23" s="1"/>
      <c r="P23" s="1"/>
      <c r="Q23" s="1"/>
      <c r="R23" s="1"/>
      <c r="S23" s="1"/>
    </row>
    <row r="24" spans="1:19" ht="25.5">
      <c r="A24" s="15" t="s">
        <v>21</v>
      </c>
      <c r="B24" s="17"/>
      <c r="C24" s="11" t="s">
        <v>269</v>
      </c>
      <c r="D24" s="11" t="s">
        <v>269</v>
      </c>
      <c r="E24" s="11" t="s">
        <v>269</v>
      </c>
      <c r="F24" s="11" t="s">
        <v>269</v>
      </c>
      <c r="G24" s="11" t="s">
        <v>126</v>
      </c>
      <c r="H24" s="11" t="s">
        <v>126</v>
      </c>
      <c r="I24" s="11" t="s">
        <v>126</v>
      </c>
      <c r="J24" s="11" t="s">
        <v>126</v>
      </c>
      <c r="K24" s="11" t="s">
        <v>268</v>
      </c>
      <c r="L24" s="11" t="s">
        <v>268</v>
      </c>
      <c r="M24" s="11" t="s">
        <v>126</v>
      </c>
      <c r="N24" s="11" t="s">
        <v>126</v>
      </c>
      <c r="O24" s="1"/>
      <c r="P24" s="1"/>
      <c r="Q24" s="1"/>
      <c r="R24" s="1"/>
      <c r="S24" s="1"/>
    </row>
    <row r="25" spans="1:19" ht="51">
      <c r="A25" s="15" t="s">
        <v>154</v>
      </c>
      <c r="B25" s="17"/>
      <c r="C25" s="11" t="s">
        <v>169</v>
      </c>
      <c r="D25" s="12" t="s">
        <v>155</v>
      </c>
      <c r="E25" s="11" t="s">
        <v>236</v>
      </c>
      <c r="F25" s="12" t="s">
        <v>156</v>
      </c>
      <c r="G25" s="12" t="s">
        <v>279</v>
      </c>
      <c r="H25" s="12" t="s">
        <v>277</v>
      </c>
      <c r="I25" s="12" t="s">
        <v>278</v>
      </c>
      <c r="J25" s="13" t="s">
        <v>310</v>
      </c>
      <c r="K25" s="13" t="s">
        <v>325</v>
      </c>
      <c r="L25" s="13" t="s">
        <v>326</v>
      </c>
      <c r="M25" s="13" t="s">
        <v>288</v>
      </c>
      <c r="N25" s="13" t="s">
        <v>281</v>
      </c>
      <c r="O25" s="18"/>
      <c r="P25" s="1"/>
      <c r="Q25" s="1"/>
      <c r="R25" s="1"/>
      <c r="S25" s="1"/>
    </row>
    <row r="26" spans="1:19" ht="12.75">
      <c r="A26" s="15" t="s">
        <v>22</v>
      </c>
      <c r="B26" s="17"/>
      <c r="C26" s="7">
        <v>331.1</v>
      </c>
      <c r="D26" s="7">
        <v>354</v>
      </c>
      <c r="E26" s="7">
        <v>392</v>
      </c>
      <c r="F26" s="7">
        <v>392</v>
      </c>
      <c r="G26" s="7">
        <v>413</v>
      </c>
      <c r="H26" s="7">
        <v>413</v>
      </c>
      <c r="I26" s="7">
        <v>413</v>
      </c>
      <c r="J26" s="7">
        <v>413</v>
      </c>
      <c r="K26" s="7">
        <v>413</v>
      </c>
      <c r="L26" s="7">
        <v>413</v>
      </c>
      <c r="M26" s="7">
        <v>413</v>
      </c>
      <c r="N26" s="1">
        <v>440</v>
      </c>
      <c r="O26" s="1"/>
      <c r="P26" s="1"/>
      <c r="Q26" s="1"/>
      <c r="R26" s="1"/>
      <c r="S26" s="1"/>
    </row>
    <row r="27" spans="1:19" ht="12.75">
      <c r="A27" s="15" t="s">
        <v>23</v>
      </c>
      <c r="B27" s="17"/>
      <c r="C27" s="5">
        <v>3.8125</v>
      </c>
      <c r="D27" s="5">
        <f>15/16+3</f>
        <v>3.9375</v>
      </c>
      <c r="E27" s="19">
        <v>4</v>
      </c>
      <c r="F27" s="19">
        <v>4</v>
      </c>
      <c r="G27" s="1">
        <v>4.1875</v>
      </c>
      <c r="H27" s="1">
        <v>4.1875</v>
      </c>
      <c r="I27" s="1">
        <v>4.1875</v>
      </c>
      <c r="J27" s="1">
        <v>4.1875</v>
      </c>
      <c r="K27" s="1">
        <v>4.1875</v>
      </c>
      <c r="L27" s="1">
        <v>4.1875</v>
      </c>
      <c r="M27" s="1">
        <v>4.1875</v>
      </c>
      <c r="N27" s="1">
        <v>4.326</v>
      </c>
      <c r="O27" s="1"/>
      <c r="P27" s="1"/>
      <c r="Q27" s="1"/>
      <c r="R27" s="1"/>
      <c r="S27" s="1"/>
    </row>
    <row r="28" spans="1:19" ht="12.75">
      <c r="A28" s="15" t="s">
        <v>24</v>
      </c>
      <c r="B28" s="17"/>
      <c r="C28" s="5">
        <v>3.625</v>
      </c>
      <c r="D28" s="5">
        <v>3.625</v>
      </c>
      <c r="E28" s="1">
        <f>29/32+3</f>
        <v>3.90625</v>
      </c>
      <c r="F28" s="1">
        <f>29/32+3</f>
        <v>3.90625</v>
      </c>
      <c r="G28" s="1">
        <v>3.75</v>
      </c>
      <c r="H28" s="1">
        <v>3.75</v>
      </c>
      <c r="I28" s="1">
        <v>3.75</v>
      </c>
      <c r="J28" s="1">
        <v>3.75</v>
      </c>
      <c r="K28" s="1">
        <v>3.75</v>
      </c>
      <c r="L28" s="1">
        <v>3.75</v>
      </c>
      <c r="M28" s="1">
        <v>3.75</v>
      </c>
      <c r="N28" s="1">
        <v>3.75</v>
      </c>
      <c r="O28" s="1"/>
      <c r="P28" s="1"/>
      <c r="Q28" s="1"/>
      <c r="R28" s="1"/>
      <c r="S28" s="1"/>
    </row>
    <row r="29" spans="1:19" ht="12.75">
      <c r="A29" s="15" t="s">
        <v>25</v>
      </c>
      <c r="B29" s="17"/>
      <c r="C29" s="1" t="s">
        <v>77</v>
      </c>
      <c r="D29" s="1" t="s">
        <v>99</v>
      </c>
      <c r="E29" s="1" t="s">
        <v>105</v>
      </c>
      <c r="F29" s="1" t="s">
        <v>106</v>
      </c>
      <c r="G29" s="1" t="s">
        <v>106</v>
      </c>
      <c r="H29" s="1" t="s">
        <v>106</v>
      </c>
      <c r="I29" s="1" t="s">
        <v>106</v>
      </c>
      <c r="J29" s="1" t="s">
        <v>128</v>
      </c>
      <c r="K29" s="1" t="s">
        <v>127</v>
      </c>
      <c r="L29" s="1" t="s">
        <v>128</v>
      </c>
      <c r="M29" s="1" t="s">
        <v>128</v>
      </c>
      <c r="N29" s="1" t="s">
        <v>241</v>
      </c>
      <c r="O29" s="1"/>
      <c r="P29" s="1"/>
      <c r="Q29" s="1"/>
      <c r="R29" s="1"/>
      <c r="S29" s="1"/>
    </row>
    <row r="30" spans="1:19" ht="12.75">
      <c r="A30" s="15" t="s">
        <v>26</v>
      </c>
      <c r="B30" s="17"/>
      <c r="C30" s="1"/>
      <c r="D30" s="1" t="s">
        <v>178</v>
      </c>
      <c r="E30" s="1" t="s">
        <v>106</v>
      </c>
      <c r="F30" s="1"/>
      <c r="G30" s="1"/>
      <c r="H30" s="1" t="s">
        <v>106</v>
      </c>
      <c r="I30" s="1" t="s">
        <v>106</v>
      </c>
      <c r="J30" s="1" t="s">
        <v>240</v>
      </c>
      <c r="K30" s="1"/>
      <c r="L30" s="1" t="s">
        <v>127</v>
      </c>
      <c r="M30" s="1"/>
      <c r="N30" s="1"/>
      <c r="O30" s="9"/>
      <c r="P30" s="1"/>
      <c r="Q30" s="1"/>
      <c r="R30" s="1"/>
      <c r="S30" s="1"/>
    </row>
    <row r="31" spans="1:19" ht="12.75">
      <c r="A31" s="15" t="s">
        <v>27</v>
      </c>
      <c r="B31" s="17"/>
      <c r="C31" s="1" t="s">
        <v>78</v>
      </c>
      <c r="D31" s="1" t="s">
        <v>100</v>
      </c>
      <c r="E31" s="1" t="s">
        <v>107</v>
      </c>
      <c r="F31" s="1" t="s">
        <v>117</v>
      </c>
      <c r="G31" s="1" t="s">
        <v>129</v>
      </c>
      <c r="H31" s="1" t="s">
        <v>130</v>
      </c>
      <c r="I31" s="1" t="s">
        <v>130</v>
      </c>
      <c r="J31" s="1" t="s">
        <v>117</v>
      </c>
      <c r="K31" s="1" t="s">
        <v>131</v>
      </c>
      <c r="L31" s="1" t="s">
        <v>132</v>
      </c>
      <c r="M31" s="1" t="s">
        <v>132</v>
      </c>
      <c r="N31" s="1" t="s">
        <v>242</v>
      </c>
      <c r="O31" s="9"/>
      <c r="P31" s="1"/>
      <c r="Q31" s="1"/>
      <c r="R31" s="1"/>
      <c r="S31" s="1"/>
    </row>
    <row r="32" spans="1:19" ht="25.5">
      <c r="A32" s="15"/>
      <c r="B32" s="17" t="s">
        <v>160</v>
      </c>
      <c r="C32" s="1"/>
      <c r="D32" s="12" t="s">
        <v>175</v>
      </c>
      <c r="E32" s="12" t="s">
        <v>237</v>
      </c>
      <c r="F32" s="11" t="s">
        <v>327</v>
      </c>
      <c r="G32" s="12"/>
      <c r="H32" s="12" t="s">
        <v>238</v>
      </c>
      <c r="I32" s="12" t="s">
        <v>238</v>
      </c>
      <c r="J32" s="12" t="s">
        <v>239</v>
      </c>
      <c r="K32" s="12"/>
      <c r="L32" s="30" t="s">
        <v>131</v>
      </c>
      <c r="M32" s="12"/>
      <c r="N32" s="12"/>
      <c r="O32" s="9"/>
      <c r="P32" s="1"/>
      <c r="Q32" s="1"/>
      <c r="R32" s="1"/>
      <c r="S32" s="1"/>
    </row>
    <row r="33" spans="1:19" ht="12.75">
      <c r="A33" s="15" t="s">
        <v>28</v>
      </c>
      <c r="B33" s="17"/>
      <c r="C33" s="1">
        <v>46.51</v>
      </c>
      <c r="D33" s="1">
        <v>49.61</v>
      </c>
      <c r="E33" s="1">
        <v>51.2</v>
      </c>
      <c r="F33" s="1">
        <v>51.2</v>
      </c>
      <c r="G33" s="1">
        <v>56.11</v>
      </c>
      <c r="H33" s="1">
        <v>56.11</v>
      </c>
      <c r="I33" s="1">
        <v>56.11</v>
      </c>
      <c r="J33" s="1">
        <v>56.11</v>
      </c>
      <c r="K33" s="1">
        <v>56.2</v>
      </c>
      <c r="L33" s="1">
        <v>56.11</v>
      </c>
      <c r="M33" s="1">
        <v>56.11</v>
      </c>
      <c r="N33" s="5">
        <v>59.72</v>
      </c>
      <c r="O33" s="9"/>
      <c r="P33" s="1"/>
      <c r="Q33" s="1"/>
      <c r="R33" s="1"/>
      <c r="S33" s="1"/>
    </row>
    <row r="34" spans="1:19" ht="25.5">
      <c r="A34" s="15" t="s">
        <v>29</v>
      </c>
      <c r="B34" s="17"/>
      <c r="C34" s="31" t="s">
        <v>79</v>
      </c>
      <c r="D34" s="12" t="s">
        <v>176</v>
      </c>
      <c r="E34" s="12" t="s">
        <v>108</v>
      </c>
      <c r="F34" s="12" t="s">
        <v>116</v>
      </c>
      <c r="G34" s="12" t="s">
        <v>133</v>
      </c>
      <c r="H34" s="11" t="s">
        <v>328</v>
      </c>
      <c r="I34" s="11" t="s">
        <v>328</v>
      </c>
      <c r="J34" s="32" t="s">
        <v>251</v>
      </c>
      <c r="K34" s="12" t="s">
        <v>134</v>
      </c>
      <c r="L34" s="11" t="s">
        <v>329</v>
      </c>
      <c r="M34" s="12" t="s">
        <v>135</v>
      </c>
      <c r="N34" s="12" t="s">
        <v>252</v>
      </c>
      <c r="O34" s="9"/>
      <c r="P34" s="1"/>
      <c r="Q34" s="1"/>
      <c r="R34" s="1"/>
      <c r="S34" s="1"/>
    </row>
    <row r="35" spans="1:19" ht="12.75">
      <c r="A35" s="15" t="s">
        <v>30</v>
      </c>
      <c r="B35" s="17"/>
      <c r="C35" s="1">
        <v>5</v>
      </c>
      <c r="D35" s="1">
        <v>5</v>
      </c>
      <c r="E35" s="1">
        <v>5</v>
      </c>
      <c r="F35" s="1">
        <v>5</v>
      </c>
      <c r="G35" s="1">
        <v>5</v>
      </c>
      <c r="H35" s="1">
        <v>5</v>
      </c>
      <c r="I35" s="1">
        <v>5</v>
      </c>
      <c r="J35" s="1">
        <v>5</v>
      </c>
      <c r="K35" s="1">
        <v>5</v>
      </c>
      <c r="L35" s="1">
        <v>5</v>
      </c>
      <c r="M35" s="1">
        <v>5</v>
      </c>
      <c r="N35" s="1">
        <v>5</v>
      </c>
      <c r="O35" s="9"/>
      <c r="P35" s="1"/>
      <c r="Q35" s="1"/>
      <c r="R35" s="1"/>
      <c r="S35" s="1"/>
    </row>
    <row r="36" spans="1:19" ht="25.5">
      <c r="A36" s="15" t="s">
        <v>31</v>
      </c>
      <c r="B36" s="17"/>
      <c r="C36" s="12" t="s">
        <v>80</v>
      </c>
      <c r="D36" s="12" t="s">
        <v>80</v>
      </c>
      <c r="E36" s="12" t="s">
        <v>80</v>
      </c>
      <c r="F36" s="12" t="s">
        <v>80</v>
      </c>
      <c r="G36" s="12" t="s">
        <v>118</v>
      </c>
      <c r="H36" s="11" t="s">
        <v>330</v>
      </c>
      <c r="I36" s="11" t="s">
        <v>330</v>
      </c>
      <c r="J36" s="12" t="s">
        <v>80</v>
      </c>
      <c r="K36" s="12" t="s">
        <v>80</v>
      </c>
      <c r="L36" s="12" t="s">
        <v>118</v>
      </c>
      <c r="M36" s="12" t="s">
        <v>118</v>
      </c>
      <c r="N36" s="12" t="s">
        <v>118</v>
      </c>
      <c r="O36" s="9"/>
      <c r="P36" s="1"/>
      <c r="Q36" s="1"/>
      <c r="R36" s="1"/>
      <c r="S36" s="1"/>
    </row>
    <row r="37" spans="1:19" ht="39" customHeight="1">
      <c r="A37" s="15" t="s">
        <v>51</v>
      </c>
      <c r="B37" s="15"/>
      <c r="C37" s="11" t="s">
        <v>101</v>
      </c>
      <c r="D37" s="11" t="s">
        <v>101</v>
      </c>
      <c r="E37" s="11" t="s">
        <v>101</v>
      </c>
      <c r="F37" s="11" t="s">
        <v>101</v>
      </c>
      <c r="G37" s="11" t="s">
        <v>101</v>
      </c>
      <c r="H37" s="11" t="s">
        <v>101</v>
      </c>
      <c r="I37" s="11" t="s">
        <v>101</v>
      </c>
      <c r="J37" s="11" t="s">
        <v>101</v>
      </c>
      <c r="K37" s="11" t="s">
        <v>101</v>
      </c>
      <c r="L37" s="11" t="s">
        <v>101</v>
      </c>
      <c r="M37" s="11" t="s">
        <v>101</v>
      </c>
      <c r="N37" s="13" t="s">
        <v>320</v>
      </c>
      <c r="O37" s="9"/>
      <c r="P37" s="1"/>
      <c r="Q37" s="1"/>
      <c r="R37" s="1"/>
      <c r="S37" s="1"/>
    </row>
    <row r="38" spans="1:19" ht="38.25">
      <c r="A38" s="15" t="s">
        <v>52</v>
      </c>
      <c r="B38" s="17"/>
      <c r="C38" s="11" t="s">
        <v>102</v>
      </c>
      <c r="D38" s="11" t="s">
        <v>102</v>
      </c>
      <c r="E38" s="11" t="s">
        <v>102</v>
      </c>
      <c r="F38" s="11" t="s">
        <v>102</v>
      </c>
      <c r="G38" s="11" t="s">
        <v>102</v>
      </c>
      <c r="H38" s="11" t="s">
        <v>102</v>
      </c>
      <c r="I38" s="11" t="s">
        <v>102</v>
      </c>
      <c r="J38" s="11" t="s">
        <v>102</v>
      </c>
      <c r="K38" s="11" t="s">
        <v>102</v>
      </c>
      <c r="L38" s="11" t="s">
        <v>102</v>
      </c>
      <c r="M38" s="11" t="s">
        <v>331</v>
      </c>
      <c r="N38" s="11" t="s">
        <v>331</v>
      </c>
      <c r="O38" s="9"/>
      <c r="P38" s="1"/>
      <c r="Q38" s="1"/>
      <c r="R38" s="1"/>
      <c r="S38" s="1"/>
    </row>
    <row r="39" spans="1:19" ht="12.75">
      <c r="A39" s="15" t="s">
        <v>53</v>
      </c>
      <c r="B39" s="17"/>
      <c r="C39" s="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9"/>
      <c r="P39" s="1"/>
      <c r="Q39" s="1"/>
      <c r="R39" s="1"/>
      <c r="S39" s="1"/>
    </row>
    <row r="40" spans="1:19" ht="12.75">
      <c r="A40" s="15"/>
      <c r="B40" s="17" t="s">
        <v>54</v>
      </c>
      <c r="C40" s="1" t="s">
        <v>91</v>
      </c>
      <c r="D40" s="12" t="s">
        <v>91</v>
      </c>
      <c r="E40" s="12" t="s">
        <v>91</v>
      </c>
      <c r="F40" s="12" t="s">
        <v>91</v>
      </c>
      <c r="G40" s="12" t="s">
        <v>91</v>
      </c>
      <c r="H40" s="12" t="s">
        <v>91</v>
      </c>
      <c r="I40" s="12" t="s">
        <v>91</v>
      </c>
      <c r="J40" s="12" t="s">
        <v>91</v>
      </c>
      <c r="K40" s="12" t="s">
        <v>91</v>
      </c>
      <c r="L40" s="12" t="s">
        <v>91</v>
      </c>
      <c r="M40" s="12" t="s">
        <v>91</v>
      </c>
      <c r="N40" s="12" t="s">
        <v>91</v>
      </c>
      <c r="O40" s="9"/>
      <c r="P40" s="1"/>
      <c r="Q40" s="1"/>
      <c r="R40" s="1"/>
      <c r="S40" s="1"/>
    </row>
    <row r="41" spans="1:19" ht="12.75">
      <c r="A41" s="15"/>
      <c r="B41" s="17" t="s">
        <v>55</v>
      </c>
      <c r="C41" s="5" t="s">
        <v>90</v>
      </c>
      <c r="D41" s="14" t="s">
        <v>90</v>
      </c>
      <c r="E41" s="14" t="s">
        <v>90</v>
      </c>
      <c r="F41" s="14" t="s">
        <v>90</v>
      </c>
      <c r="G41" s="14" t="s">
        <v>90</v>
      </c>
      <c r="H41" s="14" t="s">
        <v>90</v>
      </c>
      <c r="I41" s="14" t="s">
        <v>90</v>
      </c>
      <c r="J41" s="14" t="s">
        <v>90</v>
      </c>
      <c r="K41" s="14" t="s">
        <v>90</v>
      </c>
      <c r="L41" s="14" t="s">
        <v>90</v>
      </c>
      <c r="M41" s="14" t="s">
        <v>90</v>
      </c>
      <c r="N41" s="14" t="s">
        <v>90</v>
      </c>
      <c r="O41" s="9"/>
      <c r="P41" s="1"/>
      <c r="Q41" s="1"/>
      <c r="R41" s="1"/>
      <c r="S41" s="1"/>
    </row>
    <row r="42" spans="1:19" ht="38.25">
      <c r="A42" s="15"/>
      <c r="B42" s="15" t="s">
        <v>323</v>
      </c>
      <c r="C42" s="11" t="s">
        <v>332</v>
      </c>
      <c r="D42" s="13" t="s">
        <v>333</v>
      </c>
      <c r="E42" s="13" t="s">
        <v>334</v>
      </c>
      <c r="F42" s="13" t="s">
        <v>335</v>
      </c>
      <c r="G42" s="13" t="s">
        <v>336</v>
      </c>
      <c r="H42" s="14" t="s">
        <v>275</v>
      </c>
      <c r="I42" s="14" t="s">
        <v>276</v>
      </c>
      <c r="J42" s="11" t="s">
        <v>337</v>
      </c>
      <c r="K42" s="12" t="s">
        <v>183</v>
      </c>
      <c r="L42" s="13" t="s">
        <v>338</v>
      </c>
      <c r="M42" s="11" t="s">
        <v>339</v>
      </c>
      <c r="N42" s="27" t="s">
        <v>340</v>
      </c>
      <c r="O42" s="28"/>
      <c r="P42" s="1"/>
      <c r="Q42" s="1"/>
      <c r="R42" s="1"/>
      <c r="S42" s="1"/>
    </row>
    <row r="43" spans="1:19" ht="7.5" customHeight="1">
      <c r="A43" s="15"/>
      <c r="B43" s="15"/>
      <c r="C43" s="11"/>
      <c r="D43" s="13"/>
      <c r="E43" s="13"/>
      <c r="F43" s="13"/>
      <c r="G43" s="13"/>
      <c r="H43" s="14"/>
      <c r="I43" s="14"/>
      <c r="J43" s="11"/>
      <c r="K43" s="12"/>
      <c r="L43" s="13"/>
      <c r="M43" s="11"/>
      <c r="N43" s="27"/>
      <c r="O43" s="28"/>
      <c r="P43" s="1"/>
      <c r="Q43" s="1"/>
      <c r="R43" s="1"/>
      <c r="S43" s="1"/>
    </row>
    <row r="44" spans="1:19" ht="12.75">
      <c r="A44" s="15" t="s">
        <v>32</v>
      </c>
      <c r="B44" s="17"/>
      <c r="C44" s="1" t="s">
        <v>81</v>
      </c>
      <c r="D44" s="1" t="s">
        <v>81</v>
      </c>
      <c r="E44" s="1" t="s">
        <v>81</v>
      </c>
      <c r="F44" s="1" t="s">
        <v>81</v>
      </c>
      <c r="G44" s="1" t="s">
        <v>81</v>
      </c>
      <c r="H44" s="1" t="s">
        <v>81</v>
      </c>
      <c r="I44" s="1" t="s">
        <v>81</v>
      </c>
      <c r="J44" s="1" t="s">
        <v>81</v>
      </c>
      <c r="K44" s="1" t="s">
        <v>81</v>
      </c>
      <c r="L44" s="1" t="s">
        <v>81</v>
      </c>
      <c r="M44" s="1" t="s">
        <v>81</v>
      </c>
      <c r="N44" s="1" t="s">
        <v>81</v>
      </c>
      <c r="O44" s="9"/>
      <c r="P44" s="1"/>
      <c r="Q44" s="1"/>
      <c r="R44" s="1"/>
      <c r="S44" s="1"/>
    </row>
    <row r="45" spans="1:19" ht="12.75">
      <c r="A45" s="15" t="s">
        <v>33</v>
      </c>
      <c r="B45" s="17"/>
      <c r="C45" s="1" t="s">
        <v>82</v>
      </c>
      <c r="D45" s="1" t="s">
        <v>82</v>
      </c>
      <c r="E45" s="1" t="s">
        <v>82</v>
      </c>
      <c r="F45" s="1" t="s">
        <v>82</v>
      </c>
      <c r="G45" s="1" t="s">
        <v>82</v>
      </c>
      <c r="H45" s="1" t="s">
        <v>82</v>
      </c>
      <c r="I45" s="1" t="s">
        <v>82</v>
      </c>
      <c r="J45" s="1" t="s">
        <v>82</v>
      </c>
      <c r="K45" s="1" t="s">
        <v>82</v>
      </c>
      <c r="L45" s="1" t="s">
        <v>82</v>
      </c>
      <c r="M45" s="1" t="s">
        <v>82</v>
      </c>
      <c r="N45" s="1" t="s">
        <v>82</v>
      </c>
      <c r="O45" s="9"/>
      <c r="P45" s="1"/>
      <c r="Q45" s="1"/>
      <c r="R45" s="1"/>
      <c r="S45" s="1"/>
    </row>
    <row r="46" spans="1:19" ht="25.5">
      <c r="A46" s="15" t="s">
        <v>270</v>
      </c>
      <c r="B46" s="17"/>
      <c r="C46" s="12">
        <v>3.54</v>
      </c>
      <c r="D46" s="14">
        <v>3.54</v>
      </c>
      <c r="E46" s="14">
        <v>3.36</v>
      </c>
      <c r="F46" s="12">
        <v>3.31</v>
      </c>
      <c r="G46" s="12">
        <v>3.31</v>
      </c>
      <c r="H46" s="12">
        <v>3.31</v>
      </c>
      <c r="I46" s="12">
        <v>3.23</v>
      </c>
      <c r="J46" s="12">
        <v>2.93</v>
      </c>
      <c r="K46" s="11" t="s">
        <v>390</v>
      </c>
      <c r="L46" s="12">
        <v>3.23</v>
      </c>
      <c r="M46" s="12">
        <v>3.23</v>
      </c>
      <c r="N46" s="14">
        <v>3.23</v>
      </c>
      <c r="O46" s="28"/>
      <c r="P46" s="1"/>
      <c r="Q46" s="1"/>
      <c r="R46" s="1"/>
      <c r="S46" s="1"/>
    </row>
    <row r="47" spans="1:19" ht="51">
      <c r="A47" s="15"/>
      <c r="B47" s="17" t="s">
        <v>271</v>
      </c>
      <c r="C47" s="11" t="s">
        <v>161</v>
      </c>
      <c r="D47" s="13" t="s">
        <v>177</v>
      </c>
      <c r="E47" s="13" t="s">
        <v>179</v>
      </c>
      <c r="F47" s="11" t="s">
        <v>180</v>
      </c>
      <c r="G47" s="12">
        <v>2.93</v>
      </c>
      <c r="H47" s="11" t="s">
        <v>180</v>
      </c>
      <c r="I47" s="11" t="s">
        <v>184</v>
      </c>
      <c r="J47" s="12">
        <v>3.23</v>
      </c>
      <c r="K47" s="12" t="s">
        <v>188</v>
      </c>
      <c r="L47" s="12" t="s">
        <v>188</v>
      </c>
      <c r="M47" s="12" t="s">
        <v>188</v>
      </c>
      <c r="N47" s="12" t="s">
        <v>188</v>
      </c>
      <c r="O47" s="9"/>
      <c r="P47" s="1"/>
      <c r="Q47" s="1"/>
      <c r="R47" s="1"/>
      <c r="S47" s="1"/>
    </row>
    <row r="48" spans="1:19" ht="12.75">
      <c r="A48" s="15" t="s">
        <v>34</v>
      </c>
      <c r="B48" s="1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1"/>
      <c r="R48" s="1"/>
      <c r="S48" s="1"/>
    </row>
    <row r="49" spans="1:19" ht="25.5">
      <c r="A49" s="15"/>
      <c r="B49" s="17" t="s">
        <v>35</v>
      </c>
      <c r="C49" s="4" t="s">
        <v>83</v>
      </c>
      <c r="D49" s="4" t="s">
        <v>83</v>
      </c>
      <c r="E49" s="4" t="s">
        <v>341</v>
      </c>
      <c r="F49" s="4" t="s">
        <v>341</v>
      </c>
      <c r="G49" s="4" t="s">
        <v>341</v>
      </c>
      <c r="H49" s="4" t="s">
        <v>341</v>
      </c>
      <c r="I49" s="4" t="s">
        <v>341</v>
      </c>
      <c r="J49" s="4" t="s">
        <v>341</v>
      </c>
      <c r="K49" s="4" t="s">
        <v>341</v>
      </c>
      <c r="L49" s="4" t="s">
        <v>341</v>
      </c>
      <c r="M49" s="4" t="s">
        <v>379</v>
      </c>
      <c r="N49" s="4" t="s">
        <v>379</v>
      </c>
      <c r="O49" s="9"/>
      <c r="P49" s="1"/>
      <c r="Q49" s="1"/>
      <c r="R49" s="1"/>
      <c r="S49" s="1"/>
    </row>
    <row r="50" spans="1:19" ht="25.5">
      <c r="A50" s="15"/>
      <c r="B50" s="17" t="s">
        <v>36</v>
      </c>
      <c r="C50" s="4" t="s">
        <v>266</v>
      </c>
      <c r="D50" s="4" t="s">
        <v>266</v>
      </c>
      <c r="E50" s="4" t="s">
        <v>266</v>
      </c>
      <c r="F50" s="4" t="s">
        <v>266</v>
      </c>
      <c r="G50" s="4" t="s">
        <v>266</v>
      </c>
      <c r="H50" s="4" t="s">
        <v>266</v>
      </c>
      <c r="I50" s="4" t="s">
        <v>266</v>
      </c>
      <c r="J50" s="4" t="s">
        <v>266</v>
      </c>
      <c r="K50" s="4" t="s">
        <v>266</v>
      </c>
      <c r="L50" s="4" t="s">
        <v>266</v>
      </c>
      <c r="M50" s="4" t="s">
        <v>266</v>
      </c>
      <c r="N50" s="4" t="s">
        <v>266</v>
      </c>
      <c r="O50" s="9"/>
      <c r="P50" s="1"/>
      <c r="Q50" s="1"/>
      <c r="R50" s="1"/>
      <c r="S50" s="1"/>
    </row>
    <row r="51" spans="1:19" ht="38.25">
      <c r="A51" s="15" t="s">
        <v>37</v>
      </c>
      <c r="B51" s="17"/>
      <c r="C51" s="12" t="s">
        <v>84</v>
      </c>
      <c r="D51" s="12" t="s">
        <v>84</v>
      </c>
      <c r="E51" s="12" t="s">
        <v>84</v>
      </c>
      <c r="F51" s="14" t="s">
        <v>84</v>
      </c>
      <c r="G51" s="14" t="s">
        <v>84</v>
      </c>
      <c r="H51" s="14" t="s">
        <v>136</v>
      </c>
      <c r="I51" s="14" t="s">
        <v>136</v>
      </c>
      <c r="J51" s="14" t="s">
        <v>136</v>
      </c>
      <c r="K51" s="12" t="s">
        <v>136</v>
      </c>
      <c r="L51" s="12" t="s">
        <v>136</v>
      </c>
      <c r="M51" s="12" t="s">
        <v>136</v>
      </c>
      <c r="N51" s="11" t="s">
        <v>342</v>
      </c>
      <c r="O51" s="9"/>
      <c r="P51" s="1"/>
      <c r="Q51" s="1"/>
      <c r="R51" s="1"/>
      <c r="S51" s="1"/>
    </row>
    <row r="52" spans="1:19" ht="7.5" customHeight="1">
      <c r="A52" s="15"/>
      <c r="B52" s="17"/>
      <c r="C52" s="12"/>
      <c r="D52" s="12"/>
      <c r="E52" s="12"/>
      <c r="F52" s="14"/>
      <c r="G52" s="14"/>
      <c r="H52" s="14"/>
      <c r="I52" s="14"/>
      <c r="J52" s="14"/>
      <c r="K52" s="12"/>
      <c r="L52" s="12"/>
      <c r="M52" s="12"/>
      <c r="N52" s="11"/>
      <c r="O52" s="9"/>
      <c r="P52" s="1"/>
      <c r="Q52" s="1"/>
      <c r="R52" s="1"/>
      <c r="S52" s="1"/>
    </row>
    <row r="53" spans="1:19" ht="12.75">
      <c r="A53" s="15" t="s">
        <v>38</v>
      </c>
      <c r="B53" s="1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  <c r="R53" s="1"/>
      <c r="S53" s="1"/>
    </row>
    <row r="54" spans="1:19" ht="25.5">
      <c r="A54" s="15"/>
      <c r="B54" s="17" t="s">
        <v>39</v>
      </c>
      <c r="C54" s="4" t="s">
        <v>261</v>
      </c>
      <c r="D54" s="4" t="s">
        <v>261</v>
      </c>
      <c r="E54" s="4" t="s">
        <v>261</v>
      </c>
      <c r="F54" s="4" t="s">
        <v>261</v>
      </c>
      <c r="G54" s="4" t="s">
        <v>261</v>
      </c>
      <c r="H54" s="4" t="s">
        <v>261</v>
      </c>
      <c r="I54" s="4" t="s">
        <v>261</v>
      </c>
      <c r="J54" s="4" t="s">
        <v>261</v>
      </c>
      <c r="K54" s="4" t="s">
        <v>261</v>
      </c>
      <c r="L54" s="4" t="s">
        <v>261</v>
      </c>
      <c r="M54" s="4" t="s">
        <v>261</v>
      </c>
      <c r="N54" s="11" t="s">
        <v>262</v>
      </c>
      <c r="O54" s="9"/>
      <c r="P54" s="1"/>
      <c r="Q54" s="1"/>
      <c r="R54" s="1"/>
      <c r="S54" s="1"/>
    </row>
    <row r="55" spans="1:19" ht="12.75">
      <c r="A55" s="15"/>
      <c r="B55" s="17" t="s">
        <v>40</v>
      </c>
      <c r="C55" s="4" t="s">
        <v>291</v>
      </c>
      <c r="D55" s="4" t="s">
        <v>291</v>
      </c>
      <c r="E55" s="35" t="s">
        <v>311</v>
      </c>
      <c r="F55" s="35" t="s">
        <v>311</v>
      </c>
      <c r="G55" s="35" t="s">
        <v>311</v>
      </c>
      <c r="H55" s="35" t="s">
        <v>311</v>
      </c>
      <c r="I55" s="35" t="s">
        <v>311</v>
      </c>
      <c r="J55" s="35" t="s">
        <v>311</v>
      </c>
      <c r="K55" s="4" t="s">
        <v>290</v>
      </c>
      <c r="L55" s="4" t="s">
        <v>290</v>
      </c>
      <c r="M55" s="4" t="s">
        <v>284</v>
      </c>
      <c r="N55" s="4" t="s">
        <v>283</v>
      </c>
      <c r="O55" s="28"/>
      <c r="P55" s="1"/>
      <c r="Q55" s="1"/>
      <c r="R55" s="1"/>
      <c r="S55" s="1"/>
    </row>
    <row r="56" spans="1:19" ht="12.75">
      <c r="A56" s="15"/>
      <c r="B56" s="17" t="s">
        <v>41</v>
      </c>
      <c r="C56" s="4" t="s">
        <v>291</v>
      </c>
      <c r="D56" s="4" t="s">
        <v>291</v>
      </c>
      <c r="E56" s="35" t="s">
        <v>311</v>
      </c>
      <c r="F56" s="35" t="s">
        <v>311</v>
      </c>
      <c r="G56" s="35" t="s">
        <v>311</v>
      </c>
      <c r="H56" s="35" t="s">
        <v>311</v>
      </c>
      <c r="I56" s="35" t="s">
        <v>311</v>
      </c>
      <c r="J56" s="35" t="s">
        <v>311</v>
      </c>
      <c r="K56" s="4" t="s">
        <v>290</v>
      </c>
      <c r="L56" s="4" t="s">
        <v>290</v>
      </c>
      <c r="M56" s="4" t="s">
        <v>284</v>
      </c>
      <c r="N56" s="4" t="s">
        <v>391</v>
      </c>
      <c r="O56" s="28"/>
      <c r="P56" s="1"/>
      <c r="Q56" s="1"/>
      <c r="R56" s="1"/>
      <c r="S56" s="1"/>
    </row>
    <row r="57" spans="1:19" ht="12.75">
      <c r="A57" s="15" t="s">
        <v>42</v>
      </c>
      <c r="B57" s="17"/>
      <c r="C57" s="4" t="s">
        <v>85</v>
      </c>
      <c r="D57" s="11" t="s">
        <v>85</v>
      </c>
      <c r="E57" s="11" t="s">
        <v>109</v>
      </c>
      <c r="F57" s="11" t="s">
        <v>109</v>
      </c>
      <c r="G57" s="11" t="s">
        <v>109</v>
      </c>
      <c r="H57" s="11" t="s">
        <v>109</v>
      </c>
      <c r="I57" s="11" t="s">
        <v>109</v>
      </c>
      <c r="J57" s="11" t="s">
        <v>109</v>
      </c>
      <c r="K57" s="11" t="s">
        <v>137</v>
      </c>
      <c r="L57" s="11" t="s">
        <v>137</v>
      </c>
      <c r="M57" s="11" t="s">
        <v>137</v>
      </c>
      <c r="N57" s="11" t="s">
        <v>137</v>
      </c>
      <c r="O57" s="9"/>
      <c r="P57" s="1"/>
      <c r="Q57" s="1"/>
      <c r="R57" s="1"/>
      <c r="S57" s="1"/>
    </row>
    <row r="58" spans="1:19" ht="12.75">
      <c r="A58" s="15" t="s">
        <v>43</v>
      </c>
      <c r="B58" s="17"/>
      <c r="C58" s="4" t="s">
        <v>86</v>
      </c>
      <c r="D58" s="4" t="s">
        <v>86</v>
      </c>
      <c r="E58" s="4" t="s">
        <v>86</v>
      </c>
      <c r="F58" s="4" t="s">
        <v>86</v>
      </c>
      <c r="G58" s="4" t="s">
        <v>86</v>
      </c>
      <c r="H58" s="4" t="s">
        <v>86</v>
      </c>
      <c r="I58" s="4" t="s">
        <v>86</v>
      </c>
      <c r="J58" s="4" t="s">
        <v>86</v>
      </c>
      <c r="K58" s="4" t="s">
        <v>86</v>
      </c>
      <c r="L58" s="4" t="s">
        <v>86</v>
      </c>
      <c r="M58" s="4" t="s">
        <v>86</v>
      </c>
      <c r="N58" s="4" t="s">
        <v>86</v>
      </c>
      <c r="O58" s="9"/>
      <c r="P58" s="1"/>
      <c r="Q58" s="1"/>
      <c r="R58" s="1"/>
      <c r="S58" s="1"/>
    </row>
    <row r="59" spans="1:19" ht="12.75">
      <c r="A59" s="15" t="s">
        <v>44</v>
      </c>
      <c r="B59" s="17"/>
      <c r="C59" s="4" t="s">
        <v>87</v>
      </c>
      <c r="D59" s="4" t="s">
        <v>110</v>
      </c>
      <c r="E59" s="4" t="s">
        <v>110</v>
      </c>
      <c r="F59" s="4" t="s">
        <v>110</v>
      </c>
      <c r="G59" s="4" t="s">
        <v>110</v>
      </c>
      <c r="H59" s="4" t="s">
        <v>110</v>
      </c>
      <c r="I59" s="4" t="s">
        <v>110</v>
      </c>
      <c r="J59" s="4" t="s">
        <v>110</v>
      </c>
      <c r="K59" s="4" t="s">
        <v>110</v>
      </c>
      <c r="L59" s="4" t="s">
        <v>110</v>
      </c>
      <c r="M59" s="4" t="s">
        <v>110</v>
      </c>
      <c r="N59" s="4" t="s">
        <v>110</v>
      </c>
      <c r="O59" s="9"/>
      <c r="P59" s="1"/>
      <c r="Q59" s="1"/>
      <c r="R59" s="1"/>
      <c r="S59" s="1"/>
    </row>
    <row r="60" spans="1:19" ht="46.5" customHeight="1">
      <c r="A60" s="15" t="s">
        <v>45</v>
      </c>
      <c r="B60" s="17"/>
      <c r="C60" s="11" t="s">
        <v>162</v>
      </c>
      <c r="D60" s="11" t="s">
        <v>274</v>
      </c>
      <c r="E60" s="11" t="s">
        <v>274</v>
      </c>
      <c r="F60" s="11" t="s">
        <v>274</v>
      </c>
      <c r="G60" s="11" t="s">
        <v>343</v>
      </c>
      <c r="H60" s="11" t="s">
        <v>343</v>
      </c>
      <c r="I60" s="11" t="s">
        <v>344</v>
      </c>
      <c r="J60" s="11" t="s">
        <v>344</v>
      </c>
      <c r="K60" s="11" t="s">
        <v>344</v>
      </c>
      <c r="L60" s="11" t="s">
        <v>344</v>
      </c>
      <c r="M60" s="11" t="s">
        <v>344</v>
      </c>
      <c r="N60" s="13" t="s">
        <v>321</v>
      </c>
      <c r="O60" s="9"/>
      <c r="P60" s="1"/>
      <c r="Q60" s="1"/>
      <c r="R60" s="1"/>
      <c r="S60" s="1"/>
    </row>
    <row r="61" spans="1:19" ht="12.75">
      <c r="A61" s="15" t="s">
        <v>46</v>
      </c>
      <c r="B61" s="1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"/>
      <c r="R61" s="1"/>
      <c r="S61" s="1"/>
    </row>
    <row r="62" spans="1:19" ht="51">
      <c r="A62" s="15"/>
      <c r="B62" s="17" t="s">
        <v>47</v>
      </c>
      <c r="C62" s="11" t="s">
        <v>380</v>
      </c>
      <c r="D62" s="11" t="s">
        <v>392</v>
      </c>
      <c r="E62" s="12" t="s">
        <v>181</v>
      </c>
      <c r="F62" s="12" t="s">
        <v>181</v>
      </c>
      <c r="G62" s="12" t="s">
        <v>181</v>
      </c>
      <c r="H62" s="12" t="s">
        <v>181</v>
      </c>
      <c r="I62" s="12" t="s">
        <v>189</v>
      </c>
      <c r="J62" s="12" t="s">
        <v>189</v>
      </c>
      <c r="K62" s="12" t="s">
        <v>189</v>
      </c>
      <c r="L62" s="12" t="s">
        <v>245</v>
      </c>
      <c r="M62" s="12" t="s">
        <v>289</v>
      </c>
      <c r="N62" s="13" t="s">
        <v>345</v>
      </c>
      <c r="O62" s="9"/>
      <c r="P62" s="1"/>
      <c r="Q62" s="1"/>
      <c r="R62" s="1"/>
      <c r="S62" s="1"/>
    </row>
    <row r="63" spans="1:19" ht="25.5">
      <c r="A63" s="15"/>
      <c r="B63" s="17" t="s">
        <v>48</v>
      </c>
      <c r="C63" s="11" t="s">
        <v>163</v>
      </c>
      <c r="D63" s="11" t="s">
        <v>163</v>
      </c>
      <c r="E63" s="11" t="s">
        <v>267</v>
      </c>
      <c r="F63" s="11" t="s">
        <v>182</v>
      </c>
      <c r="G63" s="14" t="s">
        <v>111</v>
      </c>
      <c r="H63" s="14" t="s">
        <v>111</v>
      </c>
      <c r="I63" s="11" t="s">
        <v>163</v>
      </c>
      <c r="J63" s="11" t="s">
        <v>190</v>
      </c>
      <c r="K63" s="11" t="s">
        <v>190</v>
      </c>
      <c r="L63" s="14" t="s">
        <v>138</v>
      </c>
      <c r="M63" s="13" t="s">
        <v>346</v>
      </c>
      <c r="N63" s="13" t="s">
        <v>285</v>
      </c>
      <c r="O63" s="28"/>
      <c r="P63" s="1"/>
      <c r="Q63" s="1"/>
      <c r="R63" s="1"/>
      <c r="S63" s="1"/>
    </row>
    <row r="64" spans="1:19" ht="7.5" customHeight="1">
      <c r="A64" s="15"/>
      <c r="B64" s="17"/>
      <c r="C64" s="11"/>
      <c r="D64" s="11"/>
      <c r="E64" s="11"/>
      <c r="F64" s="11"/>
      <c r="G64" s="14"/>
      <c r="H64" s="14"/>
      <c r="I64" s="11"/>
      <c r="J64" s="11"/>
      <c r="K64" s="11"/>
      <c r="L64" s="14"/>
      <c r="M64" s="13"/>
      <c r="N64" s="13"/>
      <c r="O64" s="28"/>
      <c r="P64" s="1"/>
      <c r="Q64" s="1"/>
      <c r="R64" s="1"/>
      <c r="S64" s="1"/>
    </row>
    <row r="65" spans="1:19" ht="25.5">
      <c r="A65" s="15" t="s">
        <v>49</v>
      </c>
      <c r="B65" s="17"/>
      <c r="C65" s="11" t="s">
        <v>88</v>
      </c>
      <c r="D65" s="11" t="s">
        <v>88</v>
      </c>
      <c r="E65" s="11" t="s">
        <v>88</v>
      </c>
      <c r="F65" s="11" t="s">
        <v>88</v>
      </c>
      <c r="G65" s="11" t="s">
        <v>88</v>
      </c>
      <c r="H65" s="11" t="s">
        <v>139</v>
      </c>
      <c r="I65" s="11" t="s">
        <v>139</v>
      </c>
      <c r="J65" s="11" t="s">
        <v>139</v>
      </c>
      <c r="K65" s="11" t="s">
        <v>139</v>
      </c>
      <c r="L65" s="11" t="s">
        <v>139</v>
      </c>
      <c r="M65" s="11" t="s">
        <v>139</v>
      </c>
      <c r="N65" s="11" t="s">
        <v>139</v>
      </c>
      <c r="O65" s="9"/>
      <c r="P65" s="1"/>
      <c r="Q65" s="1"/>
      <c r="R65" s="1"/>
      <c r="S65" s="1"/>
    </row>
    <row r="66" spans="1:19" ht="25.5">
      <c r="A66" s="15" t="s">
        <v>50</v>
      </c>
      <c r="B66" s="17"/>
      <c r="C66" s="12" t="s">
        <v>89</v>
      </c>
      <c r="D66" s="12" t="s">
        <v>89</v>
      </c>
      <c r="E66" s="11" t="s">
        <v>347</v>
      </c>
      <c r="F66" s="11" t="s">
        <v>347</v>
      </c>
      <c r="G66" s="11" t="s">
        <v>347</v>
      </c>
      <c r="H66" s="11" t="s">
        <v>140</v>
      </c>
      <c r="I66" s="11" t="s">
        <v>140</v>
      </c>
      <c r="J66" s="11" t="s">
        <v>140</v>
      </c>
      <c r="K66" s="11" t="s">
        <v>140</v>
      </c>
      <c r="L66" s="11" t="s">
        <v>140</v>
      </c>
      <c r="M66" s="11" t="s">
        <v>140</v>
      </c>
      <c r="N66" s="11" t="s">
        <v>140</v>
      </c>
      <c r="O66" s="9"/>
      <c r="P66" s="1"/>
      <c r="Q66" s="1"/>
      <c r="R66" s="1"/>
      <c r="S66" s="1"/>
    </row>
    <row r="67" spans="1:19" ht="53.25" customHeight="1">
      <c r="A67" s="15"/>
      <c r="B67" s="15" t="s">
        <v>313</v>
      </c>
      <c r="C67" s="11" t="s">
        <v>393</v>
      </c>
      <c r="D67" s="11" t="s">
        <v>393</v>
      </c>
      <c r="E67" s="11" t="s">
        <v>317</v>
      </c>
      <c r="F67" s="11" t="s">
        <v>394</v>
      </c>
      <c r="G67" s="11" t="s">
        <v>395</v>
      </c>
      <c r="H67" s="11" t="s">
        <v>396</v>
      </c>
      <c r="I67" s="11" t="s">
        <v>397</v>
      </c>
      <c r="J67" s="11" t="s">
        <v>398</v>
      </c>
      <c r="K67" s="11" t="s">
        <v>314</v>
      </c>
      <c r="L67" s="11" t="s">
        <v>315</v>
      </c>
      <c r="M67" s="11" t="s">
        <v>316</v>
      </c>
      <c r="N67" s="11" t="s">
        <v>348</v>
      </c>
      <c r="O67" s="9"/>
      <c r="P67" s="1"/>
      <c r="Q67" s="1"/>
      <c r="R67" s="1"/>
      <c r="S67" s="1"/>
    </row>
    <row r="68" spans="1:19" ht="51">
      <c r="A68" s="15" t="s">
        <v>312</v>
      </c>
      <c r="B68" s="17"/>
      <c r="C68" s="12" t="s">
        <v>318</v>
      </c>
      <c r="D68" s="11" t="s">
        <v>319</v>
      </c>
      <c r="E68" s="11" t="s">
        <v>349</v>
      </c>
      <c r="F68" s="11" t="s">
        <v>349</v>
      </c>
      <c r="G68" s="11" t="s">
        <v>349</v>
      </c>
      <c r="H68" s="11" t="s">
        <v>350</v>
      </c>
      <c r="I68" s="11" t="s">
        <v>350</v>
      </c>
      <c r="J68" s="11" t="s">
        <v>351</v>
      </c>
      <c r="K68" s="11" t="s">
        <v>352</v>
      </c>
      <c r="L68" s="11" t="s">
        <v>353</v>
      </c>
      <c r="M68" s="11" t="s">
        <v>354</v>
      </c>
      <c r="N68" s="11" t="s">
        <v>355</v>
      </c>
      <c r="O68" s="9"/>
      <c r="P68" s="1"/>
      <c r="Q68" s="1"/>
      <c r="R68" s="1"/>
      <c r="S68" s="1"/>
    </row>
    <row r="69" spans="1:19" ht="12.75">
      <c r="A69" s="15" t="s">
        <v>56</v>
      </c>
      <c r="B69" s="1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"/>
      <c r="R69" s="1"/>
      <c r="S69" s="1"/>
    </row>
    <row r="70" spans="1:19" ht="25.5">
      <c r="A70" s="15"/>
      <c r="B70" s="17" t="s">
        <v>54</v>
      </c>
      <c r="C70" s="4" t="s">
        <v>263</v>
      </c>
      <c r="D70" s="4" t="s">
        <v>263</v>
      </c>
      <c r="E70" s="4" t="s">
        <v>259</v>
      </c>
      <c r="F70" s="4" t="s">
        <v>259</v>
      </c>
      <c r="G70" s="4" t="s">
        <v>259</v>
      </c>
      <c r="H70" s="4" t="s">
        <v>259</v>
      </c>
      <c r="I70" s="4" t="s">
        <v>259</v>
      </c>
      <c r="J70" s="4" t="s">
        <v>250</v>
      </c>
      <c r="K70" s="4" t="s">
        <v>250</v>
      </c>
      <c r="L70" s="4" t="s">
        <v>250</v>
      </c>
      <c r="M70" s="4" t="s">
        <v>250</v>
      </c>
      <c r="N70" s="4" t="s">
        <v>250</v>
      </c>
      <c r="O70" s="9"/>
      <c r="P70" s="1"/>
      <c r="Q70" s="1"/>
      <c r="R70" s="1"/>
      <c r="S70" s="1"/>
    </row>
    <row r="71" spans="1:19" ht="12.75">
      <c r="A71" s="15"/>
      <c r="B71" s="17" t="s">
        <v>272</v>
      </c>
      <c r="C71" s="5">
        <v>2</v>
      </c>
      <c r="D71" s="5">
        <v>2</v>
      </c>
      <c r="E71" s="5">
        <v>3</v>
      </c>
      <c r="F71" s="5">
        <v>3</v>
      </c>
      <c r="G71" s="5">
        <v>3</v>
      </c>
      <c r="H71" s="5">
        <v>3</v>
      </c>
      <c r="I71" s="5">
        <v>3</v>
      </c>
      <c r="J71" s="5">
        <v>3</v>
      </c>
      <c r="K71" s="5">
        <v>3</v>
      </c>
      <c r="L71" s="5">
        <v>3</v>
      </c>
      <c r="M71" s="5">
        <v>3</v>
      </c>
      <c r="N71" s="1">
        <v>3</v>
      </c>
      <c r="O71" s="9"/>
      <c r="P71" s="1"/>
      <c r="Q71" s="1"/>
      <c r="R71" s="1"/>
      <c r="S71" s="1"/>
    </row>
    <row r="72" spans="1:19" ht="12.75">
      <c r="A72" s="15" t="s">
        <v>57</v>
      </c>
      <c r="B72" s="17"/>
      <c r="C72" s="1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1"/>
      <c r="R72" s="1"/>
      <c r="S72" s="1"/>
    </row>
    <row r="73" spans="1:19" ht="12.75">
      <c r="A73" s="15"/>
      <c r="B73" s="17" t="s">
        <v>58</v>
      </c>
      <c r="C73" s="5" t="s">
        <v>157</v>
      </c>
      <c r="D73" s="5" t="s">
        <v>157</v>
      </c>
      <c r="E73" s="8" t="s">
        <v>286</v>
      </c>
      <c r="F73" s="8" t="s">
        <v>286</v>
      </c>
      <c r="G73" s="8" t="s">
        <v>286</v>
      </c>
      <c r="H73" s="8" t="s">
        <v>286</v>
      </c>
      <c r="I73" s="8" t="s">
        <v>286</v>
      </c>
      <c r="J73" s="8" t="s">
        <v>286</v>
      </c>
      <c r="K73" s="8" t="s">
        <v>286</v>
      </c>
      <c r="L73" s="8" t="s">
        <v>286</v>
      </c>
      <c r="M73" s="8" t="s">
        <v>286</v>
      </c>
      <c r="N73" s="8" t="s">
        <v>286</v>
      </c>
      <c r="O73" s="9"/>
      <c r="P73" s="1"/>
      <c r="Q73" s="1"/>
      <c r="R73" s="1"/>
      <c r="S73" s="1"/>
    </row>
    <row r="74" spans="1:19" ht="12.75">
      <c r="A74" s="15"/>
      <c r="B74" s="17" t="s">
        <v>59</v>
      </c>
      <c r="C74" s="5" t="s">
        <v>158</v>
      </c>
      <c r="D74" s="5" t="s">
        <v>158</v>
      </c>
      <c r="E74" s="8" t="s">
        <v>287</v>
      </c>
      <c r="F74" s="8" t="s">
        <v>287</v>
      </c>
      <c r="G74" s="8" t="s">
        <v>287</v>
      </c>
      <c r="H74" s="8" t="s">
        <v>287</v>
      </c>
      <c r="I74" s="8" t="s">
        <v>287</v>
      </c>
      <c r="J74" s="8" t="s">
        <v>287</v>
      </c>
      <c r="K74" s="8" t="s">
        <v>287</v>
      </c>
      <c r="L74" s="8" t="s">
        <v>287</v>
      </c>
      <c r="M74" s="8" t="s">
        <v>287</v>
      </c>
      <c r="N74" s="8" t="s">
        <v>287</v>
      </c>
      <c r="O74" s="9"/>
      <c r="P74" s="1"/>
      <c r="Q74" s="1"/>
      <c r="R74" s="1"/>
      <c r="S74" s="1"/>
    </row>
    <row r="75" spans="1:19" ht="12.75">
      <c r="A75" s="15"/>
      <c r="B75" s="17" t="s">
        <v>60</v>
      </c>
      <c r="C75" s="5" t="s">
        <v>76</v>
      </c>
      <c r="D75" s="5" t="s">
        <v>76</v>
      </c>
      <c r="E75" s="5" t="s">
        <v>158</v>
      </c>
      <c r="F75" s="5" t="s">
        <v>158</v>
      </c>
      <c r="G75" s="5" t="s">
        <v>158</v>
      </c>
      <c r="H75" s="5" t="s">
        <v>158</v>
      </c>
      <c r="I75" s="5" t="s">
        <v>158</v>
      </c>
      <c r="J75" s="5" t="s">
        <v>158</v>
      </c>
      <c r="K75" s="5" t="s">
        <v>158</v>
      </c>
      <c r="L75" s="5" t="s">
        <v>158</v>
      </c>
      <c r="M75" s="5" t="s">
        <v>158</v>
      </c>
      <c r="N75" s="5" t="s">
        <v>158</v>
      </c>
      <c r="O75" s="9"/>
      <c r="P75" s="1"/>
      <c r="Q75" s="1"/>
      <c r="R75" s="1"/>
      <c r="S75" s="1"/>
    </row>
    <row r="76" spans="1:19" ht="12.75">
      <c r="A76" s="15"/>
      <c r="B76" s="17" t="s">
        <v>159</v>
      </c>
      <c r="C76" s="5">
        <v>2.39</v>
      </c>
      <c r="D76" s="5" t="s">
        <v>303</v>
      </c>
      <c r="E76" s="8" t="s">
        <v>304</v>
      </c>
      <c r="F76" s="8" t="s">
        <v>304</v>
      </c>
      <c r="G76" s="8" t="s">
        <v>304</v>
      </c>
      <c r="H76" s="8" t="s">
        <v>304</v>
      </c>
      <c r="I76" s="8" t="s">
        <v>304</v>
      </c>
      <c r="J76" s="8" t="s">
        <v>304</v>
      </c>
      <c r="K76" s="8" t="s">
        <v>304</v>
      </c>
      <c r="L76" s="8" t="s">
        <v>304</v>
      </c>
      <c r="M76" s="8" t="s">
        <v>304</v>
      </c>
      <c r="N76" s="8" t="s">
        <v>304</v>
      </c>
      <c r="O76" s="28"/>
      <c r="P76" s="1"/>
      <c r="Q76" s="1"/>
      <c r="R76" s="1"/>
      <c r="S76" s="1"/>
    </row>
    <row r="77" spans="1:19" ht="25.5">
      <c r="A77" s="15" t="s">
        <v>185</v>
      </c>
      <c r="B77" s="17"/>
      <c r="C77" s="13" t="s">
        <v>399</v>
      </c>
      <c r="D77" s="14" t="s">
        <v>187</v>
      </c>
      <c r="E77" s="14" t="s">
        <v>187</v>
      </c>
      <c r="F77" s="14" t="s">
        <v>187</v>
      </c>
      <c r="G77" s="14" t="s">
        <v>188</v>
      </c>
      <c r="H77" s="13" t="s">
        <v>357</v>
      </c>
      <c r="I77" s="13" t="s">
        <v>260</v>
      </c>
      <c r="J77" s="13" t="s">
        <v>260</v>
      </c>
      <c r="K77" s="13" t="s">
        <v>260</v>
      </c>
      <c r="L77" s="13" t="s">
        <v>265</v>
      </c>
      <c r="M77" s="13" t="s">
        <v>265</v>
      </c>
      <c r="N77" s="13" t="s">
        <v>356</v>
      </c>
      <c r="O77" s="9"/>
      <c r="P77" s="1"/>
      <c r="Q77" s="1"/>
      <c r="R77" s="1"/>
      <c r="S77" s="1"/>
    </row>
    <row r="78" spans="1:19" ht="27" customHeight="1">
      <c r="A78" s="15" t="s">
        <v>186</v>
      </c>
      <c r="B78" s="17"/>
      <c r="C78" s="14"/>
      <c r="D78" s="11" t="s">
        <v>259</v>
      </c>
      <c r="E78" s="34"/>
      <c r="F78" s="34"/>
      <c r="G78" s="34"/>
      <c r="H78" s="34"/>
      <c r="I78" s="14"/>
      <c r="J78" s="14"/>
      <c r="K78" s="14"/>
      <c r="L78" s="14"/>
      <c r="M78" s="14"/>
      <c r="N78" s="12"/>
      <c r="O78" s="9"/>
      <c r="P78" s="1"/>
      <c r="Q78" s="1"/>
      <c r="R78" s="1"/>
      <c r="S78" s="1"/>
    </row>
    <row r="79" spans="1:19" ht="7.5" customHeight="1">
      <c r="A79" s="15"/>
      <c r="B79" s="17"/>
      <c r="C79" s="14"/>
      <c r="D79" s="11"/>
      <c r="E79" s="34"/>
      <c r="F79" s="34"/>
      <c r="G79" s="34"/>
      <c r="H79" s="34"/>
      <c r="I79" s="14"/>
      <c r="J79" s="14"/>
      <c r="K79" s="14"/>
      <c r="L79" s="14"/>
      <c r="M79" s="14"/>
      <c r="N79" s="12"/>
      <c r="O79" s="9"/>
      <c r="P79" s="1"/>
      <c r="Q79" s="1"/>
      <c r="R79" s="1"/>
      <c r="S79" s="1"/>
    </row>
    <row r="80" spans="1:19" ht="12.75">
      <c r="A80" s="15" t="s">
        <v>61</v>
      </c>
      <c r="B80" s="17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9"/>
      <c r="P80" s="1"/>
      <c r="Q80" s="1"/>
      <c r="R80" s="1"/>
      <c r="S80" s="1"/>
    </row>
    <row r="81" spans="1:19" ht="12.75">
      <c r="A81" s="15"/>
      <c r="B81" s="17" t="s">
        <v>62</v>
      </c>
      <c r="C81" s="1" t="s">
        <v>92</v>
      </c>
      <c r="D81" s="1" t="s">
        <v>92</v>
      </c>
      <c r="E81" s="1" t="s">
        <v>112</v>
      </c>
      <c r="F81" s="1" t="s">
        <v>112</v>
      </c>
      <c r="G81" s="1" t="s">
        <v>112</v>
      </c>
      <c r="H81" s="1" t="s">
        <v>112</v>
      </c>
      <c r="I81" s="1" t="s">
        <v>112</v>
      </c>
      <c r="J81" s="1" t="s">
        <v>112</v>
      </c>
      <c r="K81" s="1" t="s">
        <v>112</v>
      </c>
      <c r="L81" s="1" t="s">
        <v>112</v>
      </c>
      <c r="M81" s="1" t="s">
        <v>141</v>
      </c>
      <c r="N81" s="1" t="s">
        <v>244</v>
      </c>
      <c r="O81" s="9"/>
      <c r="P81" s="1"/>
      <c r="Q81" s="1"/>
      <c r="R81" s="1"/>
      <c r="S81" s="1"/>
    </row>
    <row r="82" spans="1:19" ht="12.75">
      <c r="A82" s="15"/>
      <c r="B82" s="17" t="s">
        <v>63</v>
      </c>
      <c r="C82" s="1" t="s">
        <v>93</v>
      </c>
      <c r="D82" s="1" t="s">
        <v>93</v>
      </c>
      <c r="E82" s="1" t="s">
        <v>93</v>
      </c>
      <c r="F82" s="1" t="s">
        <v>93</v>
      </c>
      <c r="G82" s="1" t="s">
        <v>93</v>
      </c>
      <c r="H82" s="1" t="s">
        <v>93</v>
      </c>
      <c r="I82" s="1" t="s">
        <v>93</v>
      </c>
      <c r="J82" s="1" t="s">
        <v>93</v>
      </c>
      <c r="K82" s="1" t="s">
        <v>93</v>
      </c>
      <c r="L82" s="1" t="s">
        <v>93</v>
      </c>
      <c r="M82" s="1" t="s">
        <v>93</v>
      </c>
      <c r="N82" s="1" t="s">
        <v>247</v>
      </c>
      <c r="O82" s="9"/>
      <c r="P82" s="1"/>
      <c r="Q82" s="1"/>
      <c r="R82" s="1"/>
      <c r="S82" s="1"/>
    </row>
    <row r="83" spans="1:19" ht="12.75">
      <c r="A83" s="15"/>
      <c r="B83" s="17" t="s">
        <v>56</v>
      </c>
      <c r="C83" s="1" t="s">
        <v>94</v>
      </c>
      <c r="D83" s="1" t="s">
        <v>94</v>
      </c>
      <c r="E83" s="1" t="s">
        <v>113</v>
      </c>
      <c r="F83" s="1" t="s">
        <v>113</v>
      </c>
      <c r="G83" s="1" t="s">
        <v>113</v>
      </c>
      <c r="H83" s="1" t="s">
        <v>113</v>
      </c>
      <c r="I83" s="1" t="s">
        <v>142</v>
      </c>
      <c r="J83" s="1" t="s">
        <v>143</v>
      </c>
      <c r="K83" s="1" t="s">
        <v>143</v>
      </c>
      <c r="L83" s="1" t="s">
        <v>144</v>
      </c>
      <c r="M83" s="1" t="s">
        <v>144</v>
      </c>
      <c r="N83" s="5" t="s">
        <v>249</v>
      </c>
      <c r="O83" s="9"/>
      <c r="P83" s="1"/>
      <c r="Q83" s="1"/>
      <c r="R83" s="1"/>
      <c r="S83" s="1"/>
    </row>
    <row r="84" spans="1:19" ht="12.75">
      <c r="A84" s="15"/>
      <c r="B84" s="17" t="s">
        <v>49</v>
      </c>
      <c r="C84" s="1" t="s">
        <v>95</v>
      </c>
      <c r="D84" s="1" t="s">
        <v>95</v>
      </c>
      <c r="E84" s="1" t="s">
        <v>114</v>
      </c>
      <c r="F84" s="1" t="s">
        <v>114</v>
      </c>
      <c r="G84" s="1" t="s">
        <v>145</v>
      </c>
      <c r="H84" s="1" t="s">
        <v>145</v>
      </c>
      <c r="I84" s="1" t="s">
        <v>145</v>
      </c>
      <c r="J84" s="1" t="s">
        <v>146</v>
      </c>
      <c r="K84" s="1" t="s">
        <v>280</v>
      </c>
      <c r="L84" s="1" t="s">
        <v>145</v>
      </c>
      <c r="M84" s="1" t="s">
        <v>145</v>
      </c>
      <c r="N84" s="5" t="s">
        <v>248</v>
      </c>
      <c r="O84" s="9"/>
      <c r="P84" s="1"/>
      <c r="Q84" s="1"/>
      <c r="R84" s="1"/>
      <c r="S84" s="1"/>
    </row>
    <row r="85" spans="1:19" ht="12.75">
      <c r="A85" s="15"/>
      <c r="B85" s="17" t="s">
        <v>64</v>
      </c>
      <c r="C85" s="1" t="s">
        <v>96</v>
      </c>
      <c r="D85" s="1" t="s">
        <v>96</v>
      </c>
      <c r="E85" s="1" t="s">
        <v>96</v>
      </c>
      <c r="F85" s="1" t="s">
        <v>96</v>
      </c>
      <c r="G85" s="1" t="s">
        <v>96</v>
      </c>
      <c r="H85" s="1" t="s">
        <v>96</v>
      </c>
      <c r="I85" s="1" t="s">
        <v>147</v>
      </c>
      <c r="J85" s="1" t="s">
        <v>147</v>
      </c>
      <c r="K85" s="1" t="s">
        <v>147</v>
      </c>
      <c r="L85" s="1" t="s">
        <v>147</v>
      </c>
      <c r="M85" s="1" t="s">
        <v>147</v>
      </c>
      <c r="N85" s="5" t="s">
        <v>253</v>
      </c>
      <c r="O85" s="9"/>
      <c r="P85" s="1"/>
      <c r="Q85" s="1"/>
      <c r="R85" s="1"/>
      <c r="S85" s="1"/>
    </row>
    <row r="86" spans="1:19" ht="7.5" customHeight="1">
      <c r="A86" s="15"/>
      <c r="B86" s="1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9"/>
      <c r="P86" s="1"/>
      <c r="Q86" s="1"/>
      <c r="R86" s="1"/>
      <c r="S86" s="1"/>
    </row>
    <row r="87" spans="1:19" ht="12.75">
      <c r="A87" s="15" t="s">
        <v>65</v>
      </c>
      <c r="B87" s="17"/>
      <c r="C87" s="1" t="s">
        <v>97</v>
      </c>
      <c r="D87" s="1" t="s">
        <v>97</v>
      </c>
      <c r="E87" s="1" t="s">
        <v>97</v>
      </c>
      <c r="F87" s="4" t="s">
        <v>97</v>
      </c>
      <c r="G87" s="4" t="s">
        <v>97</v>
      </c>
      <c r="H87" s="4" t="s">
        <v>97</v>
      </c>
      <c r="I87" s="4" t="s">
        <v>148</v>
      </c>
      <c r="J87" s="4" t="s">
        <v>97</v>
      </c>
      <c r="K87" s="4" t="s">
        <v>97</v>
      </c>
      <c r="L87" s="4" t="s">
        <v>97</v>
      </c>
      <c r="M87" s="4" t="s">
        <v>97</v>
      </c>
      <c r="N87" s="4" t="s">
        <v>97</v>
      </c>
      <c r="O87" s="10"/>
      <c r="P87" s="1"/>
      <c r="Q87" s="1"/>
      <c r="R87" s="1"/>
      <c r="S87" s="1"/>
    </row>
    <row r="88" spans="1:19" ht="38.25">
      <c r="A88" s="15" t="s">
        <v>66</v>
      </c>
      <c r="B88" s="17"/>
      <c r="C88" s="32" t="s">
        <v>295</v>
      </c>
      <c r="D88" s="32" t="s">
        <v>294</v>
      </c>
      <c r="E88" s="32" t="s">
        <v>293</v>
      </c>
      <c r="F88" s="32" t="s">
        <v>292</v>
      </c>
      <c r="G88" s="16" t="s">
        <v>296</v>
      </c>
      <c r="H88" s="32" t="s">
        <v>297</v>
      </c>
      <c r="I88" s="32" t="s">
        <v>298</v>
      </c>
      <c r="J88" s="32" t="s">
        <v>299</v>
      </c>
      <c r="K88" s="32" t="s">
        <v>300</v>
      </c>
      <c r="L88" s="32" t="s">
        <v>301</v>
      </c>
      <c r="M88" s="32" t="s">
        <v>324</v>
      </c>
      <c r="N88" s="32" t="s">
        <v>358</v>
      </c>
      <c r="O88" s="33"/>
      <c r="P88" s="1"/>
      <c r="Q88" s="1"/>
      <c r="R88" s="1"/>
      <c r="S88" s="1"/>
    </row>
    <row r="89" spans="1:19" ht="12.75">
      <c r="A89" s="15"/>
      <c r="B89" s="17" t="s">
        <v>67</v>
      </c>
      <c r="C89" s="1">
        <v>8</v>
      </c>
      <c r="D89" s="1">
        <v>8</v>
      </c>
      <c r="E89" s="1">
        <v>8</v>
      </c>
      <c r="F89" s="1">
        <v>7</v>
      </c>
      <c r="G89" s="1">
        <v>10</v>
      </c>
      <c r="H89" s="1">
        <v>10</v>
      </c>
      <c r="I89" s="1">
        <v>10</v>
      </c>
      <c r="J89" s="1">
        <v>10</v>
      </c>
      <c r="K89" s="1">
        <v>10</v>
      </c>
      <c r="L89" s="1">
        <v>10</v>
      </c>
      <c r="M89" s="1">
        <v>10</v>
      </c>
      <c r="N89" s="1">
        <v>13</v>
      </c>
      <c r="O89" s="28"/>
      <c r="P89" s="1"/>
      <c r="Q89" s="1"/>
      <c r="R89" s="1"/>
      <c r="S89" s="1"/>
    </row>
    <row r="90" spans="1:19" ht="12.75">
      <c r="A90" s="15"/>
      <c r="B90" s="15" t="s">
        <v>68</v>
      </c>
      <c r="C90" s="14"/>
      <c r="D90" s="14"/>
      <c r="E90" s="14"/>
      <c r="F90" s="14"/>
      <c r="G90" s="12" t="s">
        <v>150</v>
      </c>
      <c r="H90" s="12" t="s">
        <v>55</v>
      </c>
      <c r="I90" s="12" t="s">
        <v>55</v>
      </c>
      <c r="J90" s="12" t="s">
        <v>55</v>
      </c>
      <c r="K90" s="12" t="s">
        <v>55</v>
      </c>
      <c r="L90" s="12" t="s">
        <v>55</v>
      </c>
      <c r="M90" s="12" t="s">
        <v>55</v>
      </c>
      <c r="N90" s="12" t="s">
        <v>305</v>
      </c>
      <c r="O90" s="28"/>
      <c r="P90" s="1"/>
      <c r="Q90" s="1"/>
      <c r="R90" s="1"/>
      <c r="S90" s="1"/>
    </row>
    <row r="91" spans="1:19" ht="12.75">
      <c r="A91" s="15"/>
      <c r="B91" s="15" t="s">
        <v>69</v>
      </c>
      <c r="C91" s="14"/>
      <c r="D91" s="14"/>
      <c r="E91" s="14"/>
      <c r="F91" s="14"/>
      <c r="G91" s="12" t="s">
        <v>55</v>
      </c>
      <c r="H91" s="11" t="s">
        <v>149</v>
      </c>
      <c r="I91" s="11" t="s">
        <v>149</v>
      </c>
      <c r="J91" s="11" t="s">
        <v>149</v>
      </c>
      <c r="K91" s="11" t="s">
        <v>149</v>
      </c>
      <c r="L91" s="11" t="s">
        <v>149</v>
      </c>
      <c r="M91" s="11" t="s">
        <v>149</v>
      </c>
      <c r="N91" s="12" t="s">
        <v>306</v>
      </c>
      <c r="O91" s="28"/>
      <c r="P91" s="1"/>
      <c r="Q91" s="1"/>
      <c r="R91" s="1"/>
      <c r="S91" s="1"/>
    </row>
    <row r="92" spans="1:19" ht="12.75">
      <c r="A92" s="15"/>
      <c r="B92" s="15" t="s">
        <v>71</v>
      </c>
      <c r="C92" s="14" t="s">
        <v>150</v>
      </c>
      <c r="D92" s="14" t="s">
        <v>150</v>
      </c>
      <c r="E92" s="14" t="s">
        <v>150</v>
      </c>
      <c r="F92" s="14"/>
      <c r="G92" s="11" t="s">
        <v>149</v>
      </c>
      <c r="H92" s="12" t="s">
        <v>150</v>
      </c>
      <c r="I92" s="12" t="s">
        <v>150</v>
      </c>
      <c r="J92" s="12" t="s">
        <v>150</v>
      </c>
      <c r="K92" s="12" t="s">
        <v>150</v>
      </c>
      <c r="L92" s="12" t="s">
        <v>150</v>
      </c>
      <c r="M92" s="12" t="s">
        <v>150</v>
      </c>
      <c r="N92" s="12" t="s">
        <v>307</v>
      </c>
      <c r="O92" s="28"/>
      <c r="P92" s="1"/>
      <c r="Q92" s="1"/>
      <c r="R92" s="1"/>
      <c r="S92" s="1"/>
    </row>
    <row r="93" spans="1:19" ht="12.75">
      <c r="A93" s="15"/>
      <c r="B93" s="15" t="s">
        <v>70</v>
      </c>
      <c r="C93" s="12" t="s">
        <v>150</v>
      </c>
      <c r="D93" s="12" t="s">
        <v>150</v>
      </c>
      <c r="E93" s="12" t="s">
        <v>150</v>
      </c>
      <c r="F93" s="12" t="s">
        <v>152</v>
      </c>
      <c r="G93" s="12" t="s">
        <v>151</v>
      </c>
      <c r="H93" s="12" t="s">
        <v>151</v>
      </c>
      <c r="I93" s="12" t="s">
        <v>151</v>
      </c>
      <c r="J93" s="12" t="s">
        <v>151</v>
      </c>
      <c r="K93" s="12" t="s">
        <v>151</v>
      </c>
      <c r="L93" s="12" t="s">
        <v>151</v>
      </c>
      <c r="M93" s="12" t="s">
        <v>151</v>
      </c>
      <c r="N93" s="12" t="s">
        <v>308</v>
      </c>
      <c r="O93" s="9"/>
      <c r="P93" s="1"/>
      <c r="Q93" s="1"/>
      <c r="R93" s="1"/>
      <c r="S93" s="1"/>
    </row>
    <row r="94" spans="1:19" ht="38.25">
      <c r="A94" s="15"/>
      <c r="B94" s="15" t="s">
        <v>72</v>
      </c>
      <c r="C94" s="12" t="s">
        <v>152</v>
      </c>
      <c r="D94" s="12" t="s">
        <v>152</v>
      </c>
      <c r="E94" s="12" t="s">
        <v>152</v>
      </c>
      <c r="F94" s="12" t="s">
        <v>152</v>
      </c>
      <c r="G94" s="12" t="s">
        <v>152</v>
      </c>
      <c r="H94" s="12" t="s">
        <v>152</v>
      </c>
      <c r="I94" s="12" t="s">
        <v>152</v>
      </c>
      <c r="J94" s="12" t="s">
        <v>152</v>
      </c>
      <c r="K94" s="12" t="s">
        <v>152</v>
      </c>
      <c r="L94" s="12" t="s">
        <v>152</v>
      </c>
      <c r="M94" s="12" t="s">
        <v>152</v>
      </c>
      <c r="N94" s="11" t="s">
        <v>309</v>
      </c>
      <c r="O94" s="9"/>
      <c r="P94" s="1"/>
      <c r="Q94" s="1"/>
      <c r="R94" s="1"/>
      <c r="S94" s="1"/>
    </row>
    <row r="95" spans="1:19" ht="25.5">
      <c r="A95" s="15" t="s">
        <v>73</v>
      </c>
      <c r="B95" s="15"/>
      <c r="C95" s="11" t="s">
        <v>98</v>
      </c>
      <c r="D95" s="11" t="s">
        <v>98</v>
      </c>
      <c r="E95" s="11" t="s">
        <v>98</v>
      </c>
      <c r="F95" s="11" t="s">
        <v>98</v>
      </c>
      <c r="G95" s="11" t="s">
        <v>98</v>
      </c>
      <c r="H95" s="11" t="s">
        <v>98</v>
      </c>
      <c r="I95" s="11" t="s">
        <v>98</v>
      </c>
      <c r="J95" s="11" t="s">
        <v>98</v>
      </c>
      <c r="K95" s="11" t="s">
        <v>98</v>
      </c>
      <c r="L95" s="11" t="s">
        <v>98</v>
      </c>
      <c r="M95" s="11" t="s">
        <v>98</v>
      </c>
      <c r="N95" s="11" t="s">
        <v>246</v>
      </c>
      <c r="O95" s="9"/>
      <c r="P95" s="1"/>
      <c r="Q95" s="1"/>
      <c r="R95" s="1"/>
      <c r="S95" s="1"/>
    </row>
    <row r="96" spans="1:19" ht="7.5" customHeight="1">
      <c r="A96" s="15"/>
      <c r="B96" s="1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9"/>
      <c r="P96" s="1"/>
      <c r="Q96" s="1"/>
      <c r="R96" s="1"/>
      <c r="S96" s="1"/>
    </row>
    <row r="97" spans="1:19" ht="14.25" customHeight="1">
      <c r="A97" s="15" t="s">
        <v>264</v>
      </c>
      <c r="B97" s="17"/>
      <c r="C97" s="1" t="s">
        <v>153</v>
      </c>
      <c r="D97" s="1" t="s">
        <v>153</v>
      </c>
      <c r="E97" s="1" t="s">
        <v>153</v>
      </c>
      <c r="F97" s="1" t="s">
        <v>153</v>
      </c>
      <c r="G97" s="1" t="s">
        <v>153</v>
      </c>
      <c r="H97" s="1" t="s">
        <v>153</v>
      </c>
      <c r="I97" s="1" t="s">
        <v>153</v>
      </c>
      <c r="J97" s="1" t="s">
        <v>153</v>
      </c>
      <c r="K97" s="1" t="s">
        <v>153</v>
      </c>
      <c r="L97" s="1" t="s">
        <v>153</v>
      </c>
      <c r="M97" s="1" t="s">
        <v>153</v>
      </c>
      <c r="N97" s="1" t="s">
        <v>153</v>
      </c>
      <c r="O97" s="9"/>
      <c r="P97" s="1"/>
      <c r="Q97" s="1"/>
      <c r="R97" s="1"/>
      <c r="S97" s="1"/>
    </row>
    <row r="98" spans="1:19" ht="14.25" customHeight="1">
      <c r="A98" s="15"/>
      <c r="B98" s="1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1"/>
      <c r="S98" s="1"/>
    </row>
    <row r="99" spans="1:19" ht="25.5">
      <c r="A99" s="15" t="s">
        <v>74</v>
      </c>
      <c r="B99" s="17"/>
      <c r="C99" s="11" t="s">
        <v>384</v>
      </c>
      <c r="D99" s="11" t="s">
        <v>381</v>
      </c>
      <c r="E99" s="11" t="s">
        <v>227</v>
      </c>
      <c r="F99" s="11" t="s">
        <v>359</v>
      </c>
      <c r="G99" s="13" t="s">
        <v>362</v>
      </c>
      <c r="H99" s="11" t="s">
        <v>219</v>
      </c>
      <c r="I99" s="11" t="s">
        <v>219</v>
      </c>
      <c r="J99" s="11" t="s">
        <v>365</v>
      </c>
      <c r="K99" s="13" t="s">
        <v>365</v>
      </c>
      <c r="L99" s="11" t="s">
        <v>192</v>
      </c>
      <c r="M99" s="11" t="s">
        <v>192</v>
      </c>
      <c r="N99" s="11" t="s">
        <v>366</v>
      </c>
      <c r="O99" s="9"/>
      <c r="P99" s="1"/>
      <c r="Q99" s="1"/>
      <c r="R99" s="1"/>
      <c r="S99" s="1"/>
    </row>
    <row r="100" spans="1:19" ht="25.5">
      <c r="A100" s="15"/>
      <c r="B100" s="17"/>
      <c r="C100" s="11" t="s">
        <v>385</v>
      </c>
      <c r="D100" s="11" t="s">
        <v>382</v>
      </c>
      <c r="E100" s="11" t="s">
        <v>228</v>
      </c>
      <c r="F100" s="11" t="s">
        <v>360</v>
      </c>
      <c r="G100" s="13" t="s">
        <v>363</v>
      </c>
      <c r="H100" s="11" t="s">
        <v>221</v>
      </c>
      <c r="I100" s="11" t="s">
        <v>220</v>
      </c>
      <c r="J100" s="11" t="s">
        <v>376</v>
      </c>
      <c r="K100" s="13" t="s">
        <v>367</v>
      </c>
      <c r="L100" s="13" t="s">
        <v>195</v>
      </c>
      <c r="M100" s="13" t="s">
        <v>375</v>
      </c>
      <c r="N100" s="12"/>
      <c r="O100" s="9"/>
      <c r="P100" s="1"/>
      <c r="Q100" s="1"/>
      <c r="R100" s="1"/>
      <c r="S100" s="1"/>
    </row>
    <row r="101" spans="1:19" ht="12.75">
      <c r="A101" s="15"/>
      <c r="B101" s="17"/>
      <c r="C101" s="13" t="s">
        <v>386</v>
      </c>
      <c r="D101" s="13" t="s">
        <v>383</v>
      </c>
      <c r="E101" s="13" t="s">
        <v>229</v>
      </c>
      <c r="F101" s="11" t="s">
        <v>361</v>
      </c>
      <c r="G101" s="13" t="s">
        <v>364</v>
      </c>
      <c r="H101" s="13" t="s">
        <v>368</v>
      </c>
      <c r="I101" s="13" t="s">
        <v>368</v>
      </c>
      <c r="J101" s="13" t="s">
        <v>368</v>
      </c>
      <c r="K101" s="13" t="s">
        <v>368</v>
      </c>
      <c r="L101" s="13" t="s">
        <v>368</v>
      </c>
      <c r="M101" s="13" t="s">
        <v>368</v>
      </c>
      <c r="N101" s="12"/>
      <c r="O101" s="9"/>
      <c r="P101" s="1"/>
      <c r="Q101" s="1"/>
      <c r="R101" s="1"/>
      <c r="S101" s="1"/>
    </row>
    <row r="102" spans="1:19" ht="25.5">
      <c r="A102" s="15"/>
      <c r="B102" s="17"/>
      <c r="C102" s="15"/>
      <c r="D102" s="11"/>
      <c r="E102" s="11" t="s">
        <v>230</v>
      </c>
      <c r="F102" s="11" t="s">
        <v>191</v>
      </c>
      <c r="G102" s="13" t="s">
        <v>223</v>
      </c>
      <c r="H102" s="11" t="s">
        <v>377</v>
      </c>
      <c r="I102" s="11" t="s">
        <v>378</v>
      </c>
      <c r="J102" s="11" t="s">
        <v>218</v>
      </c>
      <c r="K102" s="13" t="s">
        <v>369</v>
      </c>
      <c r="L102" s="13" t="s">
        <v>196</v>
      </c>
      <c r="M102" s="13" t="s">
        <v>205</v>
      </c>
      <c r="N102" s="12"/>
      <c r="O102" s="9"/>
      <c r="P102" s="1"/>
      <c r="Q102" s="1"/>
      <c r="R102" s="1"/>
      <c r="S102" s="1"/>
    </row>
    <row r="103" spans="1:19" ht="25.5">
      <c r="A103" s="15"/>
      <c r="B103" s="17"/>
      <c r="C103" s="11"/>
      <c r="D103" s="11"/>
      <c r="E103" s="11" t="s">
        <v>231</v>
      </c>
      <c r="F103" s="16" t="s">
        <v>233</v>
      </c>
      <c r="G103" s="13" t="s">
        <v>222</v>
      </c>
      <c r="H103" s="11"/>
      <c r="I103" s="11"/>
      <c r="J103" s="11"/>
      <c r="K103" s="13" t="s">
        <v>225</v>
      </c>
      <c r="L103" s="11" t="s">
        <v>226</v>
      </c>
      <c r="M103" s="13" t="s">
        <v>206</v>
      </c>
      <c r="N103" s="12"/>
      <c r="O103" s="9"/>
      <c r="P103" s="1"/>
      <c r="Q103" s="1"/>
      <c r="R103" s="1"/>
      <c r="S103" s="1"/>
    </row>
    <row r="104" spans="1:19" ht="25.5">
      <c r="A104" s="15"/>
      <c r="B104" s="17"/>
      <c r="C104" s="11"/>
      <c r="D104" s="11"/>
      <c r="E104" s="11"/>
      <c r="F104" s="11" t="s">
        <v>232</v>
      </c>
      <c r="G104" s="11" t="s">
        <v>224</v>
      </c>
      <c r="H104" s="11"/>
      <c r="I104" s="11"/>
      <c r="J104" s="11"/>
      <c r="K104" s="13"/>
      <c r="L104" s="13" t="s">
        <v>197</v>
      </c>
      <c r="M104" s="13" t="s">
        <v>197</v>
      </c>
      <c r="N104" s="12"/>
      <c r="O104" s="9"/>
      <c r="P104" s="1"/>
      <c r="Q104" s="1"/>
      <c r="R104" s="1"/>
      <c r="S104" s="1"/>
    </row>
    <row r="105" spans="1:19" ht="25.5">
      <c r="A105" s="15" t="s">
        <v>164</v>
      </c>
      <c r="B105" s="17"/>
      <c r="C105" s="11" t="s">
        <v>165</v>
      </c>
      <c r="D105" s="11" t="s">
        <v>172</v>
      </c>
      <c r="E105" s="11"/>
      <c r="F105" s="11"/>
      <c r="G105" s="11"/>
      <c r="H105" s="11"/>
      <c r="I105" s="11"/>
      <c r="J105" s="11"/>
      <c r="K105" s="13"/>
      <c r="L105" s="11" t="s">
        <v>198</v>
      </c>
      <c r="M105" s="13" t="s">
        <v>207</v>
      </c>
      <c r="N105" s="12"/>
      <c r="O105" s="9"/>
      <c r="P105" s="1"/>
      <c r="Q105" s="1"/>
      <c r="R105" s="1"/>
      <c r="S105" s="1"/>
    </row>
    <row r="106" spans="1:19" ht="25.5">
      <c r="A106" s="15"/>
      <c r="B106" s="17"/>
      <c r="C106" s="11" t="s">
        <v>166</v>
      </c>
      <c r="D106" s="11" t="s">
        <v>173</v>
      </c>
      <c r="E106" s="11"/>
      <c r="F106" s="11"/>
      <c r="G106" s="11"/>
      <c r="H106" s="11"/>
      <c r="I106" s="11"/>
      <c r="J106" s="11"/>
      <c r="K106" s="13"/>
      <c r="L106" s="13" t="s">
        <v>199</v>
      </c>
      <c r="M106" s="11" t="s">
        <v>208</v>
      </c>
      <c r="N106" s="36" t="s">
        <v>258</v>
      </c>
      <c r="O106" s="9"/>
      <c r="P106" s="1"/>
      <c r="Q106" s="1"/>
      <c r="R106" s="1"/>
      <c r="S106" s="1"/>
    </row>
    <row r="107" spans="1:19" ht="25.5">
      <c r="A107" s="15"/>
      <c r="B107" s="17"/>
      <c r="C107" s="11" t="s">
        <v>389</v>
      </c>
      <c r="D107" s="11" t="s">
        <v>387</v>
      </c>
      <c r="E107" s="11"/>
      <c r="F107" s="11"/>
      <c r="G107" s="11"/>
      <c r="H107" s="11"/>
      <c r="I107" s="11"/>
      <c r="J107" s="11"/>
      <c r="K107" s="11"/>
      <c r="L107" s="11" t="s">
        <v>374</v>
      </c>
      <c r="M107" s="11" t="s">
        <v>209</v>
      </c>
      <c r="N107" s="11" t="s">
        <v>370</v>
      </c>
      <c r="O107" s="9"/>
      <c r="P107" s="1"/>
      <c r="Q107" s="1"/>
      <c r="R107" s="1"/>
      <c r="S107" s="1"/>
    </row>
    <row r="108" spans="1:19" ht="25.5">
      <c r="A108" s="15"/>
      <c r="B108" s="17"/>
      <c r="C108" s="11" t="s">
        <v>167</v>
      </c>
      <c r="D108" s="11" t="s">
        <v>388</v>
      </c>
      <c r="E108" s="11"/>
      <c r="F108" s="11"/>
      <c r="G108" s="11"/>
      <c r="H108" s="11"/>
      <c r="I108" s="11"/>
      <c r="J108" s="11"/>
      <c r="K108" s="11"/>
      <c r="L108" s="11" t="s">
        <v>200</v>
      </c>
      <c r="M108" s="13" t="s">
        <v>210</v>
      </c>
      <c r="N108" s="11" t="s">
        <v>213</v>
      </c>
      <c r="O108" s="9"/>
      <c r="P108" s="1"/>
      <c r="Q108" s="1"/>
      <c r="R108" s="1"/>
      <c r="S108" s="1"/>
    </row>
    <row r="109" spans="1:19" ht="25.5">
      <c r="A109" s="15"/>
      <c r="B109" s="17"/>
      <c r="C109" s="11" t="s">
        <v>168</v>
      </c>
      <c r="D109" s="11" t="s">
        <v>170</v>
      </c>
      <c r="E109" s="11"/>
      <c r="F109" s="11"/>
      <c r="G109" s="11"/>
      <c r="H109" s="11"/>
      <c r="I109" s="11"/>
      <c r="J109" s="11"/>
      <c r="K109" s="11"/>
      <c r="L109" s="11" t="s">
        <v>201</v>
      </c>
      <c r="M109" s="11" t="s">
        <v>202</v>
      </c>
      <c r="N109" s="11" t="s">
        <v>216</v>
      </c>
      <c r="O109" s="1"/>
      <c r="P109" s="1"/>
      <c r="Q109" s="1"/>
      <c r="R109" s="1"/>
      <c r="S109" s="1"/>
    </row>
    <row r="110" spans="1:19" ht="25.5">
      <c r="A110" s="15"/>
      <c r="B110" s="17"/>
      <c r="C110" s="11"/>
      <c r="D110" s="11" t="s">
        <v>171</v>
      </c>
      <c r="E110" s="11"/>
      <c r="F110" s="11"/>
      <c r="G110" s="11"/>
      <c r="H110" s="11"/>
      <c r="I110" s="11"/>
      <c r="J110" s="11"/>
      <c r="K110" s="11"/>
      <c r="L110" s="11" t="s">
        <v>373</v>
      </c>
      <c r="M110" s="11" t="s">
        <v>211</v>
      </c>
      <c r="N110" s="11" t="s">
        <v>217</v>
      </c>
      <c r="O110" s="1"/>
      <c r="P110" s="1"/>
      <c r="Q110" s="1"/>
      <c r="R110" s="1"/>
      <c r="S110" s="1"/>
    </row>
    <row r="111" spans="1:19" ht="25.5">
      <c r="A111" s="15"/>
      <c r="B111" s="17"/>
      <c r="C111" s="11"/>
      <c r="D111" s="11" t="s">
        <v>174</v>
      </c>
      <c r="E111" s="11"/>
      <c r="F111" s="11"/>
      <c r="G111" s="11"/>
      <c r="H111" s="11"/>
      <c r="I111" s="11"/>
      <c r="J111" s="11"/>
      <c r="K111" s="11"/>
      <c r="L111" s="11" t="s">
        <v>203</v>
      </c>
      <c r="M111" s="11" t="s">
        <v>372</v>
      </c>
      <c r="N111" s="11" t="s">
        <v>371</v>
      </c>
      <c r="O111" s="1"/>
      <c r="P111" s="1"/>
      <c r="Q111" s="1"/>
      <c r="R111" s="1"/>
      <c r="S111" s="1"/>
    </row>
    <row r="112" spans="1:19" ht="25.5">
      <c r="A112" s="15"/>
      <c r="B112" s="17"/>
      <c r="C112" s="11"/>
      <c r="D112" s="11"/>
      <c r="E112" s="11"/>
      <c r="F112" s="11"/>
      <c r="G112" s="11"/>
      <c r="H112" s="11"/>
      <c r="I112" s="11"/>
      <c r="J112" s="11"/>
      <c r="K112" s="11"/>
      <c r="L112" s="11" t="s">
        <v>204</v>
      </c>
      <c r="M112" s="11" t="s">
        <v>214</v>
      </c>
      <c r="N112" s="11" t="s">
        <v>254</v>
      </c>
      <c r="O112" s="1"/>
      <c r="P112" s="1"/>
      <c r="Q112" s="1"/>
      <c r="R112" s="1"/>
      <c r="S112" s="1"/>
    </row>
    <row r="113" spans="1:19" ht="25.5">
      <c r="A113" s="15"/>
      <c r="B113" s="17"/>
      <c r="C113" s="11"/>
      <c r="D113" s="11"/>
      <c r="E113" s="11"/>
      <c r="F113" s="11"/>
      <c r="G113" s="11"/>
      <c r="H113" s="11"/>
      <c r="I113" s="11"/>
      <c r="J113" s="11"/>
      <c r="K113" s="11"/>
      <c r="L113" s="11" t="s">
        <v>193</v>
      </c>
      <c r="M113" s="11" t="s">
        <v>195</v>
      </c>
      <c r="N113" s="11" t="s">
        <v>255</v>
      </c>
      <c r="O113" s="1"/>
      <c r="P113" s="1"/>
      <c r="Q113" s="1"/>
      <c r="R113" s="1"/>
      <c r="S113" s="1"/>
    </row>
    <row r="114" spans="1:19" ht="15" customHeight="1">
      <c r="A114" s="15"/>
      <c r="B114" s="17"/>
      <c r="C114" s="11"/>
      <c r="D114" s="11"/>
      <c r="E114" s="11"/>
      <c r="F114" s="11"/>
      <c r="G114" s="11"/>
      <c r="H114" s="11"/>
      <c r="I114" s="11"/>
      <c r="J114" s="11"/>
      <c r="K114" s="11"/>
      <c r="L114" s="11" t="s">
        <v>194</v>
      </c>
      <c r="M114" s="11" t="s">
        <v>215</v>
      </c>
      <c r="N114" s="12" t="s">
        <v>256</v>
      </c>
      <c r="O114" s="1"/>
      <c r="P114" s="1"/>
      <c r="Q114" s="1"/>
      <c r="R114" s="1"/>
      <c r="S114" s="1"/>
    </row>
    <row r="115" spans="1:19" ht="25.5">
      <c r="A115" s="17"/>
      <c r="B115" s="17"/>
      <c r="C115" s="11"/>
      <c r="D115" s="11"/>
      <c r="E115" s="11"/>
      <c r="F115" s="11"/>
      <c r="G115" s="11"/>
      <c r="H115" s="11"/>
      <c r="I115" s="11"/>
      <c r="J115" s="11"/>
      <c r="K115" s="11"/>
      <c r="L115" s="13" t="s">
        <v>207</v>
      </c>
      <c r="M115" s="11" t="s">
        <v>212</v>
      </c>
      <c r="N115" s="12" t="s">
        <v>257</v>
      </c>
      <c r="O115" s="1"/>
      <c r="P115" s="1"/>
      <c r="Q115" s="1"/>
      <c r="R115" s="1"/>
      <c r="S115" s="1"/>
    </row>
    <row r="116" spans="1:19" ht="12.75">
      <c r="A116" s="17"/>
      <c r="B116" s="17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O116" s="1"/>
      <c r="P116" s="1"/>
      <c r="Q116" s="1"/>
      <c r="R116" s="1"/>
      <c r="S116" s="1"/>
    </row>
    <row r="117" spans="1:19" ht="12.75">
      <c r="A117" s="17"/>
      <c r="B117" s="17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N117" s="12"/>
      <c r="O117" s="1"/>
      <c r="P117" s="1"/>
      <c r="Q117" s="1"/>
      <c r="R117" s="1"/>
      <c r="S117" s="1"/>
    </row>
    <row r="118" spans="1:19" ht="12.75">
      <c r="A118" s="17"/>
      <c r="B118" s="1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N118" s="12"/>
      <c r="O118" s="1"/>
      <c r="P118" s="1"/>
      <c r="Q118" s="1"/>
      <c r="R118" s="1"/>
      <c r="S118" s="1"/>
    </row>
    <row r="119" spans="1:19" ht="12.75">
      <c r="A119" s="17"/>
      <c r="B119" s="17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N119" s="12"/>
      <c r="O119" s="1"/>
      <c r="P119" s="1"/>
      <c r="Q119" s="1"/>
      <c r="R119" s="1"/>
      <c r="S119" s="1"/>
    </row>
    <row r="120" spans="1:19" ht="12.75">
      <c r="A120" s="17"/>
      <c r="B120" s="17"/>
      <c r="C120" s="4"/>
      <c r="D120" s="4"/>
      <c r="E120" s="4"/>
      <c r="F120" s="4"/>
      <c r="G120" s="4"/>
      <c r="H120" s="4"/>
      <c r="I120" s="4"/>
      <c r="J120" s="4"/>
      <c r="K120" s="4"/>
      <c r="L120" s="4"/>
      <c r="N120" s="1"/>
      <c r="O120" s="1"/>
      <c r="P120" s="1"/>
      <c r="Q120" s="1"/>
      <c r="R120" s="1"/>
      <c r="S120" s="1"/>
    </row>
    <row r="121" spans="1:19" ht="12.75">
      <c r="A121" s="17"/>
      <c r="B121" s="1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1"/>
      <c r="O121" s="1"/>
      <c r="P121" s="1"/>
      <c r="Q121" s="1"/>
      <c r="R121" s="1"/>
      <c r="S121" s="1"/>
    </row>
    <row r="122" spans="1:19" ht="12.75">
      <c r="A122" s="17"/>
      <c r="B122" s="17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1"/>
      <c r="O122" s="1"/>
      <c r="P122" s="1"/>
      <c r="Q122" s="1"/>
      <c r="R122" s="1"/>
      <c r="S122" s="1"/>
    </row>
    <row r="123" spans="1:19" ht="12.75">
      <c r="A123" s="17"/>
      <c r="B123" s="17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1"/>
      <c r="O123" s="1"/>
      <c r="P123" s="1"/>
      <c r="Q123" s="1"/>
      <c r="R123" s="1"/>
      <c r="S123" s="1"/>
    </row>
    <row r="124" spans="1:19" ht="12.75">
      <c r="A124" s="17"/>
      <c r="B124" s="17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1"/>
      <c r="O124" s="1"/>
      <c r="P124" s="1"/>
      <c r="Q124" s="1"/>
      <c r="R124" s="1"/>
      <c r="S124" s="1"/>
    </row>
    <row r="125" spans="1:19" ht="12.75">
      <c r="A125" s="17"/>
      <c r="B125" s="17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1"/>
      <c r="O125" s="1"/>
      <c r="P125" s="1"/>
      <c r="Q125" s="1"/>
      <c r="R125" s="1"/>
      <c r="S125" s="1"/>
    </row>
    <row r="126" spans="1:19" ht="12.75">
      <c r="A126" s="17"/>
      <c r="B126" s="17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1"/>
      <c r="O126" s="1"/>
      <c r="P126" s="1"/>
      <c r="Q126" s="1"/>
      <c r="R126" s="1"/>
      <c r="S126" s="1"/>
    </row>
    <row r="127" spans="1:19" ht="12.75">
      <c r="A127" s="17"/>
      <c r="B127" s="1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1"/>
      <c r="O127" s="1"/>
      <c r="P127" s="1"/>
      <c r="Q127" s="1"/>
      <c r="R127" s="1"/>
      <c r="S127" s="1"/>
    </row>
    <row r="128" spans="1:19" ht="12.75">
      <c r="A128" s="17"/>
      <c r="B128" s="17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1"/>
      <c r="O128" s="1"/>
      <c r="P128" s="1"/>
      <c r="Q128" s="1"/>
      <c r="R128" s="1"/>
      <c r="S128" s="1"/>
    </row>
    <row r="129" spans="1:19" ht="12.75">
      <c r="A129" s="17"/>
      <c r="B129" s="17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1"/>
      <c r="O129" s="1"/>
      <c r="P129" s="1"/>
      <c r="Q129" s="1"/>
      <c r="R129" s="1"/>
      <c r="S129" s="1"/>
    </row>
    <row r="130" spans="1:19" ht="12.75">
      <c r="A130" s="17"/>
      <c r="B130" s="17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1"/>
      <c r="O130" s="1"/>
      <c r="P130" s="1"/>
      <c r="Q130" s="1"/>
      <c r="R130" s="1"/>
      <c r="S130" s="1"/>
    </row>
    <row r="131" spans="1:19" ht="12.75">
      <c r="A131" s="17"/>
      <c r="B131" s="17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1"/>
      <c r="O131" s="1"/>
      <c r="P131" s="1"/>
      <c r="Q131" s="1"/>
      <c r="R131" s="1"/>
      <c r="S131" s="1"/>
    </row>
    <row r="132" spans="1:19" ht="12.75">
      <c r="A132" s="17"/>
      <c r="B132" s="17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1"/>
      <c r="O132" s="1"/>
      <c r="P132" s="1"/>
      <c r="Q132" s="1"/>
      <c r="R132" s="1"/>
      <c r="S132" s="1"/>
    </row>
    <row r="133" spans="1:19" ht="12.75">
      <c r="A133" s="17"/>
      <c r="B133" s="17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1"/>
      <c r="O133" s="1"/>
      <c r="P133" s="1"/>
      <c r="Q133" s="1"/>
      <c r="R133" s="1"/>
      <c r="S133" s="1"/>
    </row>
    <row r="134" spans="1:19" ht="12.75">
      <c r="A134" s="17"/>
      <c r="B134" s="17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"/>
      <c r="O134" s="1"/>
      <c r="P134" s="1"/>
      <c r="Q134" s="1"/>
      <c r="R134" s="1"/>
      <c r="S134" s="1"/>
    </row>
    <row r="135" spans="1:19" ht="12.75">
      <c r="A135" s="17"/>
      <c r="B135" s="17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1"/>
      <c r="O135" s="1"/>
      <c r="P135" s="1"/>
      <c r="Q135" s="1"/>
      <c r="R135" s="1"/>
      <c r="S135" s="1"/>
    </row>
    <row r="136" spans="1:19" ht="12.75">
      <c r="A136" s="17"/>
      <c r="B136" s="17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1"/>
      <c r="O136" s="1"/>
      <c r="P136" s="1"/>
      <c r="Q136" s="1"/>
      <c r="R136" s="1"/>
      <c r="S136" s="1"/>
    </row>
    <row r="137" spans="1:19" ht="12.75">
      <c r="A137" s="17"/>
      <c r="B137" s="1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7"/>
      <c r="B138" s="1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7"/>
      <c r="B139" s="1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17"/>
      <c r="B140" s="1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7"/>
      <c r="B141" s="1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7"/>
      <c r="B142" s="1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7"/>
      <c r="B143" s="1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17"/>
      <c r="B144" s="1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17"/>
      <c r="B145" s="1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17"/>
      <c r="B146" s="1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17"/>
      <c r="B147" s="1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7"/>
      <c r="B148" s="1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7"/>
      <c r="B149" s="1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17"/>
      <c r="B150" s="1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17"/>
      <c r="B151" s="1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17"/>
      <c r="B152" s="1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7"/>
      <c r="B153" s="1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17"/>
      <c r="B154" s="1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17"/>
      <c r="B155" s="1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17"/>
      <c r="B156" s="1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3:19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3:19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3:19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3:19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3:19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3:19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3:19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3:19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3:19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3:19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3:19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3:19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3:19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3:19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3:19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3:19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3:19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3:19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3:19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3:19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3:19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3:19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3:19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3:19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3:19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3:19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3:19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3:19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3:19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3:19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3:19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3:19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3:19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3:19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3:19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3:19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3:19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3:19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3:19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3:19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3:19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3:19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3:19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3:19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3:19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3:19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3:19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3:19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</sheetData>
  <sheetProtection/>
  <mergeCells count="1">
    <mergeCell ref="A1:N1"/>
  </mergeCells>
  <hyperlinks>
    <hyperlink ref="C34" r:id="rId1" display="345@3200"/>
    <hyperlink ref="E31" r:id="rId2" display="375@5200"/>
    <hyperlink ref="D32" r:id="rId3" display="355@5200"/>
  </hyperlinks>
  <printOptions/>
  <pageMargins left="0.25" right="0.25" top="0.75" bottom="0.75" header="0.3" footer="0.3"/>
  <pageSetup fitToHeight="1" fitToWidth="1" horizontalDpi="600" verticalDpi="600" orientation="portrait" paperSize="5" scale="4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Tilly Virchow Krause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Hastalis</dc:creator>
  <cp:keywords/>
  <dc:description/>
  <cp:lastModifiedBy>John</cp:lastModifiedBy>
  <cp:lastPrinted>2015-07-07T02:16:38Z</cp:lastPrinted>
  <dcterms:created xsi:type="dcterms:W3CDTF">2012-10-08T01:58:14Z</dcterms:created>
  <dcterms:modified xsi:type="dcterms:W3CDTF">2016-04-30T00:22:56Z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